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ppgpl1-my.sharepoint.com/personal/mohamz_ppgpl_co_tt/Documents/Desktop/SCM/"/>
    </mc:Choice>
  </mc:AlternateContent>
  <xr:revisionPtr revIDLastSave="0" documentId="8_{3D3C9147-0701-4BCA-8B8C-58C4FEA040E2}" xr6:coauthVersionLast="47" xr6:coauthVersionMax="47" xr10:uidLastSave="{00000000-0000-0000-0000-000000000000}"/>
  <bookViews>
    <workbookView xWindow="-110" yWindow="-110" windowWidth="19420" windowHeight="11620" xr2:uid="{E4139EFB-550C-4B7C-89F9-EA6D0EA1B810}"/>
  </bookViews>
  <sheets>
    <sheet name="PPGPL" sheetId="1" r:id="rId1"/>
  </sheets>
  <definedNames>
    <definedName name="_xlnm._FilterDatabase" localSheetId="0" hidden="1">PPGPL!$A$1:$K$68</definedName>
    <definedName name="UNI_AA_VERSION" hidden="1">"323.1.0"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1" i="1"/>
  <c r="F62" i="1"/>
  <c r="F63" i="1"/>
  <c r="F64" i="1"/>
  <c r="F65" i="1"/>
  <c r="F66" i="1"/>
  <c r="F67" i="1"/>
  <c r="F68" i="1"/>
  <c r="F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Alson Bobcombe - TPMSL Contractor</author>
  </authors>
  <commentList>
    <comment ref="G62" authorId="0" shapeId="0" xr:uid="{E394A7C8-B047-4591-8E31-2FF70E831FA8}">
      <text>
        <r>
          <rPr>
            <b/>
            <sz val="9"/>
            <color indexed="81"/>
            <rFont val="Tahoma"/>
            <family val="2"/>
          </rPr>
          <t>Alson Bobcombe - TPMSL Contractor:</t>
        </r>
        <r>
          <rPr>
            <sz val="9"/>
            <color indexed="81"/>
            <rFont val="Tahoma"/>
            <family val="2"/>
          </rPr>
          <t xml:space="preserve">
Date covers the end of Stage 2 only</t>
        </r>
      </text>
    </comment>
  </commentList>
</comments>
</file>

<file path=xl/sharedStrings.xml><?xml version="1.0" encoding="utf-8"?>
<sst xmlns="http://schemas.openxmlformats.org/spreadsheetml/2006/main" count="628" uniqueCount="263">
  <si>
    <t>No.</t>
  </si>
  <si>
    <t>Project Number</t>
  </si>
  <si>
    <t>Project Name</t>
  </si>
  <si>
    <t>UNSPSC Code Lvl 3</t>
  </si>
  <si>
    <t>Brief Description</t>
  </si>
  <si>
    <t>Proposed date for Issue of Bidding Docs</t>
  </si>
  <si>
    <t>Expected Delivery/
Completion date</t>
  </si>
  <si>
    <t>Estimated Project Duration in days (for works and services)</t>
  </si>
  <si>
    <t>Procurement Method</t>
  </si>
  <si>
    <t>Standstill period (if applicable) - No. of days</t>
  </si>
  <si>
    <t>Contract Type</t>
  </si>
  <si>
    <t>TBD</t>
  </si>
  <si>
    <t>Facility Maintenance Campaign Q2 - Storage &amp; Docks</t>
  </si>
  <si>
    <t>Oil and gas engineering - 83101900</t>
  </si>
  <si>
    <t>Maintenance work originating from recommendations made during RBI inspections, visual inspections, and electrical inspections</t>
  </si>
  <si>
    <t>21 days</t>
  </si>
  <si>
    <t>Tender</t>
  </si>
  <si>
    <t>Service Contract</t>
  </si>
  <si>
    <t>Dock 1 Loading Line Refurbishment and Piping Repairs</t>
  </si>
  <si>
    <t>External remediation of the remaining 50% of the Dock 1 loading line.</t>
  </si>
  <si>
    <t>40 days</t>
  </si>
  <si>
    <t>Dock 2 Loading Line Fabric Maintenance (MOV to Security Office)</t>
  </si>
  <si>
    <t>Dock 2 Skid and Piping to storage fabric maintenance work.</t>
  </si>
  <si>
    <t>20 days</t>
  </si>
  <si>
    <t>Dock 1 &amp; 2 Marine Bollard Testing</t>
  </si>
  <si>
    <t>Gather and review all relevant data to aid with the inspection, testing and certification of all marine bollards on both Docks 1&amp;2</t>
  </si>
  <si>
    <t>Repairs to T-101</t>
  </si>
  <si>
    <t>Repairs resulting from Fitness for Service assessment of the tower.</t>
  </si>
  <si>
    <t xml:space="preserve">Repairs/Preservation of Isobutane Fan Bank </t>
  </si>
  <si>
    <t>Perform repairs to loose plenum and structural members to reinforce them / secure all parts and maintain a safe area.</t>
  </si>
  <si>
    <t>RFQ</t>
  </si>
  <si>
    <t>N/A</t>
  </si>
  <si>
    <t>PBC Dehydrators Molecular Sieve Changeout &amp; Skid Repairs</t>
  </si>
  <si>
    <t>Unloading of spent molecular sieve within the PBC Dehydrators, allow time for completion of internal inspections and repairs and re-load new sieve and box up vessels.</t>
  </si>
  <si>
    <t>PK-5631 Generator Repairs - Generator Rental</t>
  </si>
  <si>
    <t>Rental of a backup supply generator to support emergency requirements while the installed is being serviced/ repaired.</t>
  </si>
  <si>
    <t>35 days</t>
  </si>
  <si>
    <t>PK-5631 Generator Repairs</t>
  </si>
  <si>
    <t>Conduct Fuel Polishing, replace fuel tank and install new vibration isolators.</t>
  </si>
  <si>
    <t>Preservation of Frac 3 Refrigeration system</t>
  </si>
  <si>
    <t>Industrial Refrigeration system - 24131500</t>
  </si>
  <si>
    <t xml:space="preserve">This project seeks to isolate, de-pressure, drain, purge, open/ disassemble, inspect, repair/reinstate, preserve with nitrogen or inert atmosphere all the main and auxiliary equipment associated with the Frac 3 refrigeration system loop.  </t>
  </si>
  <si>
    <t>Valve Maintenance - I&amp;E</t>
  </si>
  <si>
    <t>Valves - 40141600</t>
  </si>
  <si>
    <t>Major overhauls of valves, both control and shutdown and larger manual double block and bleed valves in 2025.</t>
  </si>
  <si>
    <t>365 days</t>
  </si>
  <si>
    <t>Motor Maintenance</t>
  </si>
  <si>
    <t>Motor installation and maintenance service - 72154302</t>
  </si>
  <si>
    <t>Major overhauls of motors for preventive and corrective maintenance in 2024.</t>
  </si>
  <si>
    <t xml:space="preserve">Plant Lighting and Facility Maintenance </t>
  </si>
  <si>
    <t>Lighting system maintenance or repair service - 72151511</t>
  </si>
  <si>
    <t>Annual Plant Lighting repairs and Maintenance</t>
  </si>
  <si>
    <t>151 days</t>
  </si>
  <si>
    <t>ALNG Prover Inspection, Upgrade and Re-certification</t>
  </si>
  <si>
    <t>Inspection to assess the overall integrity and functionality of the installation. Allows for vendor recommendations to be provided for maintenance repairs, upgrades as well as recertification.</t>
  </si>
  <si>
    <t>45 days</t>
  </si>
  <si>
    <t>Electrical Fabric Maintenance</t>
  </si>
  <si>
    <t>Substation load control switchgears - 26131808</t>
  </si>
  <si>
    <t>Electrical repairs and maintenance on switchgears and transformers</t>
  </si>
  <si>
    <t>Facility Electrical Testing</t>
  </si>
  <si>
    <t>Electrical testing of equipment throughout the facility</t>
  </si>
  <si>
    <t>181  days</t>
  </si>
  <si>
    <t>Repairs to C-4451 Refrigerant Compressor</t>
  </si>
  <si>
    <t>Possible repairs may include:
• Impeller replacements.
• Balance piston replacement. 
• Shaft replacement.
• Labyrinth seals replacement.</t>
  </si>
  <si>
    <t>Condenser Fan Repairs</t>
  </si>
  <si>
    <t>Repairs on the plenum areas, shrouds, guards and any other associated structural components of the condenser fans</t>
  </si>
  <si>
    <t>145 days</t>
  </si>
  <si>
    <t xml:space="preserve">Refurbishment of Dock Ladders and Structures </t>
  </si>
  <si>
    <t>Repairs identified for the refurbishment of the Dock 1 and Dock 2 ladders and infrastructure due to corrosion issues on platforms and supports and damage suffered due to tug and vessel impacts as well as environmental impact.</t>
  </si>
  <si>
    <t>80 days</t>
  </si>
  <si>
    <t>Firewater Engines Inspections and Repairs</t>
  </si>
  <si>
    <t>Fire prevention - 46191500</t>
  </si>
  <si>
    <t>Performance of inspections and repairs due to the continuous effects of the seawater service on the engines, pump internals and associated equipment.</t>
  </si>
  <si>
    <t>Fractionation 3 TAR Opportunity Works</t>
  </si>
  <si>
    <t>Equipment inspection and verification services - 81141512</t>
  </si>
  <si>
    <t>3 mons</t>
  </si>
  <si>
    <t>RFQ, Tender</t>
  </si>
  <si>
    <t>Facility Maintenance - Road Paving/ Restoration/Concrete/ Blue Metal Reinstatement</t>
  </si>
  <si>
    <t>Perform paving repairs to the roadway at the RTW loading station and surrounding all 3 gas plants and fractionating units basis civil challenges with drainage in this area.</t>
  </si>
  <si>
    <t>231 days</t>
  </si>
  <si>
    <t>Statutory Inspections - Overhead Cranes</t>
  </si>
  <si>
    <t>Lifting equipment and accessories - 24101600</t>
  </si>
  <si>
    <t>Statutory equipment Inspection and recertification. Required annually.</t>
  </si>
  <si>
    <t>10 days</t>
  </si>
  <si>
    <t>Statutory Inspections - Relieving Devices</t>
  </si>
  <si>
    <t>92 days</t>
  </si>
  <si>
    <t>Statutory Inspections - Portable lifting devices, Slings, Safety Harnesses, In house lifting devices, hoses</t>
  </si>
  <si>
    <t>Statutory Inspections - Air receivers</t>
  </si>
  <si>
    <t>Statutory Inspections - LPG Interface Tanks</t>
  </si>
  <si>
    <t>Storage Vessels and tanks - 20142900</t>
  </si>
  <si>
    <t>15 days</t>
  </si>
  <si>
    <t>Pipeline Marker Pole Refurbishment</t>
  </si>
  <si>
    <t>Repair/ Replacement of marker posts and aerial markers due to corrosion.</t>
  </si>
  <si>
    <t>8 days</t>
  </si>
  <si>
    <t>8” NGL Pipeline Corrosion Growth Excavations</t>
  </si>
  <si>
    <t>Supply of equipment and personnel to conduct excavations and inspections of selected areas of the 54 km long PPGPL 8” pipeline basis intelligent pigging findings.</t>
  </si>
  <si>
    <t xml:space="preserve">Structural Integrity Baseline Assessment of Plant Infrastructure </t>
  </si>
  <si>
    <t>Enhancement of Inspection data for structures throughout PPGPL’s Facility for baselining and repairs.</t>
  </si>
  <si>
    <t>Integrity Assessment of the Fire Water Piping Ring</t>
  </si>
  <si>
    <t>Full assessment of all fire water piping inclusive of all above and below ground sections</t>
  </si>
  <si>
    <t>183 days</t>
  </si>
  <si>
    <t>B-Vapour Recovery Unit Repairs/ Refurbishment</t>
  </si>
  <si>
    <t>Insulation removal for inspections and subsequent reinstatement as well as vessel repairs.</t>
  </si>
  <si>
    <t>5 days</t>
  </si>
  <si>
    <t xml:space="preserve">Atlantic Skid </t>
  </si>
  <si>
    <t>Fabric Maintenance works on Atlantic Skid at PPGPL and at Atlantic basis maintenance requirements.</t>
  </si>
  <si>
    <t>Insulation replacement throughout facility</t>
  </si>
  <si>
    <t>Insulation reinstatement following completed inspections.</t>
  </si>
  <si>
    <t>Product sample laboratory testing</t>
  </si>
  <si>
    <t>Quality control - 81141506</t>
  </si>
  <si>
    <t xml:space="preserve">Contract Renewal - Full Medical Analysis Testing </t>
  </si>
  <si>
    <t>Laboratory equipment servicing</t>
  </si>
  <si>
    <t>Laboratory equipment maintenance - 81101706</t>
  </si>
  <si>
    <t>Export of product samples for lab testing</t>
  </si>
  <si>
    <t>Freight forwarders services - 78141501</t>
  </si>
  <si>
    <t>Analyzer equipment repairs</t>
  </si>
  <si>
    <t>Equipment calibration service</t>
  </si>
  <si>
    <t>Analyzer equipment calibration service</t>
  </si>
  <si>
    <t>Training on Self Contained Breathing Apparatus</t>
  </si>
  <si>
    <t>Labor training or development - 80111504</t>
  </si>
  <si>
    <t>31 day</t>
  </si>
  <si>
    <t>Indoor Air Quality Monitoring</t>
  </si>
  <si>
    <t>Air pollution - 77121500</t>
  </si>
  <si>
    <t>Execution of environmental testing to determine the level of contaminants present in the indoor air that can affect the well-being of the building occupants as well as their productivity.</t>
  </si>
  <si>
    <t>30 days</t>
  </si>
  <si>
    <t>Fire hoses &amp; carts inspection</t>
  </si>
  <si>
    <t xml:space="preserve">Quarterly Inspection of ten (10) Fire Hose Reels (located at the Plant and Corporate Office - Rivulet Road) and two (2) Plant Fire Carts c/w four (4) Lay Flat Fire Hoses. </t>
  </si>
  <si>
    <t>31 days</t>
  </si>
  <si>
    <t>Service of Fire Alarm systems</t>
  </si>
  <si>
    <t>To conduct (bi-annual) servicing of the Fire Alarm system at Admin Building.</t>
  </si>
  <si>
    <t>Fire suppression/fire detection - Records Center &amp; Engineering Doc. Room</t>
  </si>
  <si>
    <t>To conduct quarterly service and maintenance of the Fike fire detection &amp; fire suppression system in the Records Center &amp; Engineering Document Room.</t>
  </si>
  <si>
    <t>Fixed Gas Cloud Imaging Cameras for Detection and GHG Monitoring</t>
  </si>
  <si>
    <t>Environmental monitoring - 77101505</t>
  </si>
  <si>
    <t>Installation of specialised camera with the ability to detect gas leaks/releases that are invisible to the human eye.  These gases can lead to safety hazards, environmental damage and economic losses.</t>
  </si>
  <si>
    <t>213 days</t>
  </si>
  <si>
    <t xml:space="preserve">Climate Risk Assessment </t>
  </si>
  <si>
    <t>Execution of a study to identify the likelihood of future hazards that can impact PPGPL’s operations associated with changes in climatic conditions.</t>
  </si>
  <si>
    <t>ESG Rating</t>
  </si>
  <si>
    <t>Establishment of a rating on environmental, social and governance parameters of PPGPL’s operations that can provide an indication of PPGPL’s sustainability performance.  The rating is conducted by an independent party.</t>
  </si>
  <si>
    <t>120 days</t>
  </si>
  <si>
    <t>Complete a Double Materiality Assessment</t>
  </si>
  <si>
    <t>Environmental Impact Assessment EIA services - 77101504</t>
  </si>
  <si>
    <t>Execution of an analysis of the impact of sustainability related factors, such as extreme weather events and government policies, on PPGPL’s business as well as the impact of PPGPL’s operations on the surrounding environment.  The analysis is conducted by an independent party.</t>
  </si>
  <si>
    <t>Traction Guest Hardware Upgrade</t>
  </si>
  <si>
    <t>Computer accessories - 43211613</t>
  </si>
  <si>
    <t>Hardware upgrade</t>
  </si>
  <si>
    <t>DCS &amp; SIS Upgrade</t>
  </si>
  <si>
    <t>Process control or packaged automation systems - 32152000</t>
  </si>
  <si>
    <t xml:space="preserve">To upgrade the exisitng Honeywell DCS &amp; SIS install based to address obsolescene issues </t>
  </si>
  <si>
    <t>1758 days</t>
  </si>
  <si>
    <t xml:space="preserve">Tender </t>
  </si>
  <si>
    <t>Dock Transfer Operations Project - Single Dock Operation</t>
  </si>
  <si>
    <t>Building and Facility Construction and Maintenance Services - 72101507</t>
  </si>
  <si>
    <t xml:space="preserve">The Dock Transfer Operations Project - Single Dock Operation aims to address the reliability and maintenance issues identified for a single dock operation by installing an additional loading arm and loading line on Dock 2. In addition, the scope includes the relocation of the SW/FW pumps, currently at Dock 1 to Dock 2. </t>
  </si>
  <si>
    <t>1654 days</t>
  </si>
  <si>
    <t>Emergency Shut Down (ESD) Philosophy Project</t>
  </si>
  <si>
    <t>Feasibility studies or screening of project ideas - 80101601</t>
  </si>
  <si>
    <t>To review the feasibility of segregating the shutdown of the facility based on the current initiating events that activate the present Facility ESD.
To rationalize the existing 41 ESD buttons on the Facility (determining the requirement and function of each ESD button), and ensure that “safe” operations is maintained and no new risks are introduced.
To ensure that the functionality of the FSC as a Layer of Protection for the Facility is not compromised due to any revision of the ESD Philosophy</t>
  </si>
  <si>
    <t>360 days</t>
  </si>
  <si>
    <t xml:space="preserve">New Fire suppression System in Control Room IO Building </t>
  </si>
  <si>
    <t>Control IO &amp; server rooms needs to be outfitted with a suppression system to activate in the event of a fire as it houses critical devices which is essential for operating the facility.</t>
  </si>
  <si>
    <t>689 days</t>
  </si>
  <si>
    <t>Gasoline Segregation Project</t>
  </si>
  <si>
    <t>Pipefitting fabrication and maintenance services -  72154401</t>
  </si>
  <si>
    <t>The Gasoline Segregation Project will install approximately 1200ft of 4inch Piping which will allow Gasoline produced from Fractionation 3 to be stored separately from Gasoline produced from Fractionation 2. Existing tie-in are being utilized for this project. The Stage 2 TIC is USD $ 741.</t>
  </si>
  <si>
    <t>224 days</t>
  </si>
  <si>
    <t>Heaters Upgrade (H-201 &amp; H501)</t>
  </si>
  <si>
    <t>To upgrade the H-201 and H501  Regeneration Gas Heater to address safety, code compliance, and obsolescence risk</t>
  </si>
  <si>
    <t>1969 days</t>
  </si>
  <si>
    <t>Heater Integration Project</t>
  </si>
  <si>
    <t>The Heater integration Project Presents an oppertunity to determin a suitable engineering solution to integrate the hot oil circulation loop to maximise the excess duty capacity for each heater.</t>
  </si>
  <si>
    <t>1491 days</t>
  </si>
  <si>
    <t xml:space="preserve">New Air Compressor </t>
  </si>
  <si>
    <t>Compressors - 40151600</t>
  </si>
  <si>
    <t>Addition of another high capacity 365 SCFM unit is necessary to ensure that redundancy exists in the Instrument Air compressor supply system, in the event of a loss of the existing high capacity unit or one or more of the lower capacity units</t>
  </si>
  <si>
    <t>1724 days</t>
  </si>
  <si>
    <t>Replacement of Overhead lines and Conductors</t>
  </si>
  <si>
    <t>Electrical cable and accessories - 26121600</t>
  </si>
  <si>
    <t>Improvement of the robustness of the 12KV power distribution to the facility which at the same time will mitigate risk to nearby equipment and address the integrity, maintenance and operational/safety issues which the current infrastructure poses.</t>
  </si>
  <si>
    <t>3703 days</t>
  </si>
  <si>
    <t>Transformer Fire &amp; Explosion Protection Scheme  for the Main Substation, Fractionation 1,2 &amp; 3</t>
  </si>
  <si>
    <t xml:space="preserve">
To implement a fire and explosion protection scheme for the Main Substation</t>
  </si>
  <si>
    <t>2571 days</t>
  </si>
  <si>
    <t>Truck Loading Station Upgrade</t>
  </si>
  <si>
    <t>Oil and gas utilities - 83101600</t>
  </si>
  <si>
    <t>To mitigate the potential risks to safe and reliable truck loading operations due to code compliance related issues of the existing truck loading infrastructure and to manage LPG supply to the country during normal operations and during a FTAR independently.</t>
  </si>
  <si>
    <t>768 days</t>
  </si>
  <si>
    <t>New Loading Arm Dock 1 Project</t>
  </si>
  <si>
    <t>Marine loading arm - 40142600</t>
  </si>
  <si>
    <t>New PPGPL Dock 1 LPG Loading Arm EPC.</t>
  </si>
  <si>
    <t>932 days</t>
  </si>
  <si>
    <t xml:space="preserve">Butane Supply to the Nation - Phase 1 </t>
  </si>
  <si>
    <t>For the LPG products (Propane and Butane), PPGPL currently utilizes the existing TLS for the loading of Propane into Road Tanker Wagons (RTW) for supply to the local market. For the Butane product, PPGPL currently utilizes pipelines routed from PPGPL to Aerogas, where RTWs are loaded with Butane for supply to the local market. The loading of Propane at PPGPL and Butane at Aerogas cannot occur simultaneously.
To enable simultaneous Propane and Butane RTW loadings, modifications to the PPGPL plant infrastructure is required.</t>
  </si>
  <si>
    <t>362 days</t>
  </si>
  <si>
    <t>Pump - P705</t>
  </si>
  <si>
    <t xml:space="preserve">Installation and Commission to Pump. </t>
  </si>
  <si>
    <t>291 days</t>
  </si>
  <si>
    <t>Dock 1 Transfer Operations</t>
  </si>
  <si>
    <t xml:space="preserve">An assessment of the transfer of PPGPL’s Dock 1  operations to its Dock 2 facility is required to mitigate against the risk of PPGPL losing its marketing flexibility and effective emergency fire response in the event where Yara ceases renewal of the agreement or proposes unfavorable terms and conditions. </t>
  </si>
  <si>
    <t>868 days</t>
  </si>
  <si>
    <t>Dock 2 Shoreline Remediation and Protection</t>
  </si>
  <si>
    <t>Marine construction services - 72141200</t>
  </si>
  <si>
    <t xml:space="preserve">
Dock 2 Shoreline restoration project - protection of Dock 2 southern shoreline from coastal erosion with an Armour Rock revetment structure</t>
  </si>
  <si>
    <t>1406 das</t>
  </si>
  <si>
    <t xml:space="preserve">Shelter In Place project Engineering Procurement &amp; Construction strategy </t>
  </si>
  <si>
    <t>Onshore engineering procurement and construction services - 81103400</t>
  </si>
  <si>
    <t>Currently  There are a total of five shelter In Place  (SIP) location at the plant facility and the marine terminal. The intent of these SIPs is to provide an indoor safe location  as temporary occupancy in the event of a toxic release event which can potentially impact personnel locatedon the PPGgPL facility</t>
  </si>
  <si>
    <t>597 days</t>
  </si>
  <si>
    <t>Firewall Consultancy Support</t>
  </si>
  <si>
    <t>Security and protection software maintenance - 81112208</t>
  </si>
  <si>
    <t>Services to augment internal resources for internal firewalls technical support. Troubleshooting, Breakfix, Reconfigurations, deployments</t>
  </si>
  <si>
    <t>480 days</t>
  </si>
  <si>
    <t>RFP</t>
  </si>
  <si>
    <t>Software Infrastructure Support Services 1</t>
  </si>
  <si>
    <t>Software maintenance and support - 81112200</t>
  </si>
  <si>
    <t>Services to augment internal resources for specific microsoft systems technical support. Troubleshooting, Breakfix, Reconfigurations, deployments</t>
  </si>
  <si>
    <t>Network Infrastructure Support Services</t>
  </si>
  <si>
    <t>Network application software maintenance - 81112218</t>
  </si>
  <si>
    <t>Services to augment internal resources for Network services. Troubleshooting, Breakfix, Reconfigurations, deployments</t>
  </si>
  <si>
    <t>Oracle OCI Support Services</t>
  </si>
  <si>
    <t>Software maintenance and support - 81112200
ERP or database applications programming services - 81111507</t>
  </si>
  <si>
    <t>Services to augment internal resources for OCI services. Troubleshooting, Breakfix, Reconfigurations, deployments</t>
  </si>
  <si>
    <t>Help Desk Support Services</t>
  </si>
  <si>
    <t>Technical support or help desk services - 81111811</t>
  </si>
  <si>
    <t>Services to augment internal resources for Help Desk Support</t>
  </si>
  <si>
    <t>Conference Room equipment maintenance</t>
  </si>
  <si>
    <t>Video conferencing software maintenance - 81112207;
Software maintenance and support - 81112200</t>
  </si>
  <si>
    <t>Services to augment internal resources for meeting room maintenance. Troubleshooting, Breakfix, Reconfigurations, deployments</t>
  </si>
  <si>
    <t>Oracle E-Business Support</t>
  </si>
  <si>
    <t>ERP or database applications programming services - 81111507</t>
  </si>
  <si>
    <t>Services to augment internal resources for specific Oracle Ebusiness Suite. Troubleshooting, Breakfix, Reconfigurations</t>
  </si>
  <si>
    <t>720 days</t>
  </si>
  <si>
    <t>Azure CSP Credits</t>
  </si>
  <si>
    <t>Computer software licensing service - 81112501</t>
  </si>
  <si>
    <t>Azure credit purchase</t>
  </si>
  <si>
    <t>240 days</t>
  </si>
  <si>
    <t>Purchase Order</t>
  </si>
  <si>
    <t>OCI Credits</t>
  </si>
  <si>
    <t>Computer software licensing service - 81112501; 
Propietary or licensed systems maintenance or support - 81111805</t>
  </si>
  <si>
    <t>Oracle OCI credits purchase</t>
  </si>
  <si>
    <t>Software Licenses renewals</t>
  </si>
  <si>
    <t>Microsoft software subscription renewals</t>
  </si>
  <si>
    <t xml:space="preserve">System administration support services </t>
  </si>
  <si>
    <t>System management software maintenance - 81112210; 
System or application programming management service - 81111511;</t>
  </si>
  <si>
    <t>Services to augment internal resources for system administration. General sysadministration of IT systems</t>
  </si>
  <si>
    <t>Backup Software</t>
  </si>
  <si>
    <t>Backup software subscription renewal</t>
  </si>
  <si>
    <t>Firewall Software</t>
  </si>
  <si>
    <t>Various firewall software to be purchased</t>
  </si>
  <si>
    <t>Obsolete Computer Disposal</t>
  </si>
  <si>
    <t>Refuse collection and disposal - 76121500</t>
  </si>
  <si>
    <t>Environmental disposal of Computer assets</t>
  </si>
  <si>
    <t>Computer Hardware</t>
  </si>
  <si>
    <t>Computer or network or internet security - 81111801; 
Computer hardware maintenance and support - 81112300</t>
  </si>
  <si>
    <t>Computers, Servers, Network Switches, Wireless Access Points, Monitors and Laptops</t>
  </si>
  <si>
    <t xml:space="preserve">Uninterruptable Power Supplies </t>
  </si>
  <si>
    <t>Uninterruptible power supply UPS - 39121011</t>
  </si>
  <si>
    <t>Provision of remedial services to laboratory equipment</t>
  </si>
  <si>
    <t>To provide shipping, sample handling and documentation</t>
  </si>
  <si>
    <t>Equipment Repairs</t>
  </si>
  <si>
    <t>Calibrations</t>
  </si>
  <si>
    <t>Training on SCBAs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</si>
</sst>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409]d\-mmm\-yy;@"/>
  </numFmts>
  <fonts count="8"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9"/>
      <color indexed="81"/>
      <name val="Tahoma"/>
      <family val="2"/>
    </font>
    <font>
      <sz val="9"/>
      <color indexed="81"/>
      <name val="Tahoma"/>
      <family val="2"/>
    </font>
    <font>
      <sz val="11"/>
      <color rgb="FF212529"/>
      <name val="Calibri"/>
      <family val="2"/>
      <scheme val="minor"/>
    </font>
    <font>
      <sz val="11"/>
      <color rgb="FF00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9">
    <xf numFmtId="0" fontId="0" fillId="0" borderId="0" xfId="0"/>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center" vertical="center"/>
    </xf>
    <xf numFmtId="17"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4" borderId="1" xfId="0" applyFont="1" applyFill="1" applyBorder="1"/>
    <xf numFmtId="0" fontId="3" fillId="4" borderId="1" xfId="0" applyFont="1" applyFill="1" applyBorder="1" applyAlignment="1">
      <alignment horizontal="left" vertical="center" wrapText="1"/>
    </xf>
    <xf numFmtId="0" fontId="3" fillId="4" borderId="1" xfId="0" applyFont="1" applyFill="1" applyBorder="1" applyAlignment="1">
      <alignment wrapText="1"/>
    </xf>
    <xf numFmtId="165" fontId="3" fillId="4" borderId="1" xfId="0" applyNumberFormat="1" applyFont="1" applyFill="1" applyBorder="1" applyAlignment="1">
      <alignment horizontal="center" vertical="center"/>
    </xf>
    <xf numFmtId="0" fontId="0" fillId="0" borderId="0" xfId="0" applyAlignment="1">
      <alignment horizontal="center"/>
    </xf>
    <xf numFmtId="0" fontId="6" fillId="3"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7" fillId="0" borderId="5" xfId="0" applyFont="1" applyBorder="1" applyAlignment="1">
      <alignment wrapText="1"/>
    </xf>
    <xf numFmtId="0" fontId="7" fillId="0" borderId="1" xfId="0" applyFont="1" applyBorder="1" applyAlignment="1">
      <alignment wrapText="1"/>
    </xf>
    <xf numFmtId="0" fontId="7" fillId="0" borderId="2" xfId="0" applyFont="1" applyBorder="1" applyAlignment="1">
      <alignment wrapText="1"/>
    </xf>
    <xf numFmtId="0" fontId="3" fillId="0" borderId="5" xfId="0" applyFont="1" applyBorder="1"/>
    <xf numFmtId="0" fontId="3" fillId="0" borderId="1" xfId="0" applyFont="1" applyBorder="1" applyAlignment="1">
      <alignment wrapText="1"/>
    </xf>
    <xf numFmtId="14" fontId="3" fillId="4" borderId="1" xfId="0" applyNumberFormat="1" applyFont="1" applyFill="1" applyBorder="1" applyAlignment="1">
      <alignment horizontal="center" vertical="center"/>
    </xf>
    <xf numFmtId="0" fontId="3" fillId="0" borderId="0" xfId="0" applyFont="1" applyAlignment="1">
      <alignment horizontal="center" wrapText="1"/>
    </xf>
    <xf numFmtId="0" fontId="3" fillId="0" borderId="0" xfId="0" applyFont="1" applyAlignment="1">
      <alignment wrapText="1"/>
    </xf>
    <xf numFmtId="0" fontId="7" fillId="0" borderId="0" xfId="0" applyFont="1" applyAlignment="1">
      <alignment wrapText="1"/>
    </xf>
    <xf numFmtId="0" fontId="0" fillId="4" borderId="1" xfId="0" applyFill="1" applyBorder="1" applyAlignment="1">
      <alignment horizontal="center" vertical="center"/>
    </xf>
    <xf numFmtId="0" fontId="3" fillId="4" borderId="1" xfId="0" applyFont="1" applyFill="1" applyBorder="1" applyAlignment="1">
      <alignment horizontal="center" vertical="center"/>
    </xf>
    <xf numFmtId="0" fontId="0" fillId="4" borderId="0" xfId="0"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center" wrapText="1"/>
    </xf>
    <xf numFmtId="164" fontId="0" fillId="0" borderId="6" xfId="0" applyNumberFormat="1" applyBorder="1" applyAlignment="1">
      <alignment horizontal="center" vertical="center"/>
    </xf>
    <xf numFmtId="164" fontId="0" fillId="0" borderId="5" xfId="0" applyNumberFormat="1"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wrapText="1"/>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17" fontId="0" fillId="0" borderId="1" xfId="0" applyNumberFormat="1" applyBorder="1" applyAlignment="1">
      <alignment horizontal="center" vertical="center"/>
    </xf>
    <xf numFmtId="0" fontId="0" fillId="0" borderId="1" xfId="0" applyBorder="1" applyAlignment="1">
      <alignment horizontal="center"/>
    </xf>
    <xf numFmtId="0" fontId="3" fillId="0" borderId="1" xfId="0" applyFont="1" applyBorder="1" applyAlignment="1">
      <alignment horizontal="center" wrapText="1"/>
    </xf>
    <xf numFmtId="0" fontId="0" fillId="4" borderId="1" xfId="0" applyFill="1" applyBorder="1"/>
    <xf numFmtId="0" fontId="0" fillId="4" borderId="1" xfId="0" applyFill="1" applyBorder="1" applyAlignment="1">
      <alignment wrapText="1"/>
    </xf>
    <xf numFmtId="14" fontId="0" fillId="4" borderId="1" xfId="0" applyNumberFormat="1" applyFill="1" applyBorder="1" applyAlignment="1">
      <alignment horizontal="center" vertical="center"/>
    </xf>
    <xf numFmtId="0" fontId="0" fillId="4" borderId="1" xfId="0" applyFill="1" applyBorder="1" applyAlignment="1">
      <alignment horizontal="center"/>
    </xf>
    <xf numFmtId="49" fontId="0" fillId="4" borderId="1" xfId="0" applyNumberFormat="1" applyFill="1" applyBorder="1" applyAlignment="1">
      <alignment horizontal="center" vertical="center"/>
    </xf>
    <xf numFmtId="14"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164"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2" xfId="0" applyBorder="1" applyAlignment="1">
      <alignment horizontal="left" vertical="center"/>
    </xf>
    <xf numFmtId="0" fontId="3" fillId="0" borderId="2" xfId="0" applyFont="1" applyBorder="1" applyAlignment="1">
      <alignment horizontal="center" vertical="center" wrapText="1"/>
    </xf>
    <xf numFmtId="0" fontId="0" fillId="0" borderId="2" xfId="0" applyBorder="1" applyAlignment="1">
      <alignment horizontal="left" vertical="center" wrapText="1"/>
    </xf>
    <xf numFmtId="164" fontId="0" fillId="0" borderId="2" xfId="0" applyNumberFormat="1" applyBorder="1" applyAlignment="1">
      <alignment horizontal="center" vertical="center"/>
    </xf>
    <xf numFmtId="0" fontId="0" fillId="4" borderId="5" xfId="0" applyFill="1" applyBorder="1" applyAlignment="1">
      <alignment horizontal="center" vertical="center"/>
    </xf>
    <xf numFmtId="0" fontId="0" fillId="4" borderId="5" xfId="0" applyFill="1" applyBorder="1" applyAlignment="1">
      <alignment horizontal="left" vertical="center"/>
    </xf>
    <xf numFmtId="0" fontId="3" fillId="4" borderId="5" xfId="0" applyFont="1" applyFill="1" applyBorder="1" applyAlignment="1">
      <alignment horizontal="center" vertical="center" wrapText="1"/>
    </xf>
    <xf numFmtId="0" fontId="0" fillId="4" borderId="5" xfId="0" applyFill="1" applyBorder="1" applyAlignment="1">
      <alignment horizontal="left" vertical="center" wrapText="1"/>
    </xf>
    <xf numFmtId="164" fontId="0" fillId="4" borderId="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28CD9-F231-4F47-9ACE-08425860C6DB}">
  <dimension ref="A1:K84"/>
  <sheetViews>
    <sheetView tabSelected="1" zoomScale="90" zoomScaleNormal="90" workbookViewId="0">
      <pane xSplit="2" ySplit="1" topLeftCell="C2" activePane="bottomRight" state="frozen"/>
      <selection pane="topRight" activeCell="C1" sqref="C1"/>
      <selection pane="bottomLeft" activeCell="A2" sqref="A2"/>
      <selection pane="bottomRight" activeCell="E38" sqref="E38"/>
    </sheetView>
  </sheetViews>
  <sheetFormatPr defaultColWidth="9.1796875" defaultRowHeight="14.5" x14ac:dyDescent="0.35"/>
  <cols>
    <col min="1" max="1" width="9.1796875" style="1"/>
    <col min="2" max="2" width="12.7265625" style="1" customWidth="1"/>
    <col min="3" max="3" width="54.453125" style="2" customWidth="1"/>
    <col min="4" max="4" width="38.26953125" style="10" customWidth="1"/>
    <col min="5" max="5" width="82.54296875" style="2" customWidth="1"/>
    <col min="6" max="7" width="16.1796875" style="1" customWidth="1"/>
    <col min="8" max="8" width="16.26953125" style="1" customWidth="1"/>
    <col min="9" max="10" width="16" style="1" customWidth="1"/>
    <col min="11" max="11" width="23.453125" style="1" customWidth="1"/>
    <col min="12" max="16384" width="9.1796875" style="1"/>
  </cols>
  <sheetData>
    <row r="1" spans="1:11" ht="58.5" thickBot="1" x14ac:dyDescent="0.4">
      <c r="A1" s="12" t="s">
        <v>0</v>
      </c>
      <c r="B1" s="13" t="s">
        <v>1</v>
      </c>
      <c r="C1" s="14" t="s">
        <v>2</v>
      </c>
      <c r="D1" s="13" t="s">
        <v>3</v>
      </c>
      <c r="E1" s="14" t="s">
        <v>4</v>
      </c>
      <c r="F1" s="13" t="s">
        <v>5</v>
      </c>
      <c r="G1" s="13" t="s">
        <v>6</v>
      </c>
      <c r="H1" s="13" t="s">
        <v>7</v>
      </c>
      <c r="I1" s="13" t="s">
        <v>8</v>
      </c>
      <c r="J1" s="13" t="s">
        <v>9</v>
      </c>
      <c r="K1" s="15" t="s">
        <v>10</v>
      </c>
    </row>
    <row r="2" spans="1:11" ht="29" x14ac:dyDescent="0.35">
      <c r="A2" s="28">
        <v>1</v>
      </c>
      <c r="B2" s="29" t="s">
        <v>11</v>
      </c>
      <c r="C2" s="30" t="s">
        <v>12</v>
      </c>
      <c r="D2" s="31" t="s">
        <v>13</v>
      </c>
      <c r="E2" s="30" t="s">
        <v>14</v>
      </c>
      <c r="F2" s="32">
        <f>EDATE(G2,-4)</f>
        <v>45802</v>
      </c>
      <c r="G2" s="33">
        <v>45925</v>
      </c>
      <c r="H2" s="29" t="s">
        <v>15</v>
      </c>
      <c r="I2" s="34" t="s">
        <v>16</v>
      </c>
      <c r="J2" s="29">
        <v>10</v>
      </c>
      <c r="K2" s="11" t="s">
        <v>17</v>
      </c>
    </row>
    <row r="3" spans="1:11" x14ac:dyDescent="0.35">
      <c r="A3" s="35">
        <v>2</v>
      </c>
      <c r="B3" s="36" t="s">
        <v>11</v>
      </c>
      <c r="C3" s="37" t="s">
        <v>18</v>
      </c>
      <c r="D3" s="38" t="s">
        <v>13</v>
      </c>
      <c r="E3" s="37" t="s">
        <v>19</v>
      </c>
      <c r="F3" s="32">
        <f t="shared" ref="F3:F65" si="0">EDATE(G3,-4)</f>
        <v>45732</v>
      </c>
      <c r="G3" s="39">
        <v>45854</v>
      </c>
      <c r="H3" s="36" t="s">
        <v>20</v>
      </c>
      <c r="I3" s="40" t="s">
        <v>16</v>
      </c>
      <c r="J3" s="36">
        <v>10</v>
      </c>
      <c r="K3" s="11" t="s">
        <v>17</v>
      </c>
    </row>
    <row r="4" spans="1:11" ht="29" x14ac:dyDescent="0.35">
      <c r="A4" s="35">
        <v>3</v>
      </c>
      <c r="B4" s="36" t="s">
        <v>11</v>
      </c>
      <c r="C4" s="37" t="s">
        <v>21</v>
      </c>
      <c r="D4" s="38" t="s">
        <v>13</v>
      </c>
      <c r="E4" s="37" t="s">
        <v>22</v>
      </c>
      <c r="F4" s="32">
        <f t="shared" si="0"/>
        <v>45704</v>
      </c>
      <c r="G4" s="39">
        <v>45824</v>
      </c>
      <c r="H4" s="36" t="s">
        <v>23</v>
      </c>
      <c r="I4" s="40" t="s">
        <v>16</v>
      </c>
      <c r="J4" s="36">
        <v>10</v>
      </c>
      <c r="K4" s="11" t="s">
        <v>17</v>
      </c>
    </row>
    <row r="5" spans="1:11" ht="29" x14ac:dyDescent="0.35">
      <c r="A5" s="35">
        <v>4</v>
      </c>
      <c r="B5" s="36" t="s">
        <v>11</v>
      </c>
      <c r="C5" s="37" t="s">
        <v>24</v>
      </c>
      <c r="D5" s="38" t="s">
        <v>13</v>
      </c>
      <c r="E5" s="37" t="s">
        <v>25</v>
      </c>
      <c r="F5" s="32">
        <f t="shared" si="0"/>
        <v>45659</v>
      </c>
      <c r="G5" s="39">
        <v>45779</v>
      </c>
      <c r="H5" s="36" t="s">
        <v>23</v>
      </c>
      <c r="I5" s="40" t="s">
        <v>16</v>
      </c>
      <c r="J5" s="36">
        <v>10</v>
      </c>
      <c r="K5" s="11" t="s">
        <v>17</v>
      </c>
    </row>
    <row r="6" spans="1:11" x14ac:dyDescent="0.35">
      <c r="A6" s="28">
        <v>5</v>
      </c>
      <c r="B6" s="36" t="s">
        <v>11</v>
      </c>
      <c r="C6" s="41" t="s">
        <v>26</v>
      </c>
      <c r="D6" s="38" t="s">
        <v>13</v>
      </c>
      <c r="E6" s="37" t="s">
        <v>27</v>
      </c>
      <c r="F6" s="32">
        <f t="shared" si="0"/>
        <v>45755</v>
      </c>
      <c r="G6" s="42">
        <v>45877</v>
      </c>
      <c r="H6" s="36" t="s">
        <v>23</v>
      </c>
      <c r="I6" s="40" t="s">
        <v>16</v>
      </c>
      <c r="J6" s="36">
        <v>10</v>
      </c>
      <c r="K6" s="11" t="s">
        <v>17</v>
      </c>
    </row>
    <row r="7" spans="1:11" ht="29" x14ac:dyDescent="0.35">
      <c r="A7" s="28">
        <v>6</v>
      </c>
      <c r="B7" s="36" t="s">
        <v>11</v>
      </c>
      <c r="C7" s="37" t="s">
        <v>28</v>
      </c>
      <c r="D7" s="38" t="s">
        <v>13</v>
      </c>
      <c r="E7" s="37" t="s">
        <v>29</v>
      </c>
      <c r="F7" s="32">
        <f t="shared" si="0"/>
        <v>45649</v>
      </c>
      <c r="G7" s="42">
        <v>45770</v>
      </c>
      <c r="H7" s="36" t="s">
        <v>23</v>
      </c>
      <c r="I7" s="40" t="s">
        <v>30</v>
      </c>
      <c r="J7" s="36" t="s">
        <v>31</v>
      </c>
      <c r="K7" s="11" t="s">
        <v>17</v>
      </c>
    </row>
    <row r="8" spans="1:11" ht="29" x14ac:dyDescent="0.35">
      <c r="A8" s="35">
        <v>7</v>
      </c>
      <c r="B8" s="36" t="s">
        <v>11</v>
      </c>
      <c r="C8" s="37" t="s">
        <v>32</v>
      </c>
      <c r="D8" s="38" t="s">
        <v>13</v>
      </c>
      <c r="E8" s="37" t="s">
        <v>33</v>
      </c>
      <c r="F8" s="32">
        <f t="shared" si="0"/>
        <v>45578</v>
      </c>
      <c r="G8" s="42">
        <v>45701</v>
      </c>
      <c r="H8" s="36" t="s">
        <v>15</v>
      </c>
      <c r="I8" s="40" t="s">
        <v>16</v>
      </c>
      <c r="J8" s="36">
        <v>10</v>
      </c>
      <c r="K8" s="11" t="s">
        <v>17</v>
      </c>
    </row>
    <row r="9" spans="1:11" ht="29" x14ac:dyDescent="0.35">
      <c r="A9" s="35">
        <v>8</v>
      </c>
      <c r="B9" s="3" t="s">
        <v>11</v>
      </c>
      <c r="C9" s="37" t="s">
        <v>34</v>
      </c>
      <c r="D9" s="43" t="s">
        <v>13</v>
      </c>
      <c r="E9" s="37" t="s">
        <v>35</v>
      </c>
      <c r="F9" s="32">
        <f t="shared" si="0"/>
        <v>45698</v>
      </c>
      <c r="G9" s="4">
        <v>45818</v>
      </c>
      <c r="H9" s="3" t="s">
        <v>36</v>
      </c>
      <c r="I9" s="40" t="s">
        <v>30</v>
      </c>
      <c r="J9" s="3" t="s">
        <v>31</v>
      </c>
      <c r="K9" s="11" t="s">
        <v>17</v>
      </c>
    </row>
    <row r="10" spans="1:11" x14ac:dyDescent="0.35">
      <c r="A10" s="35">
        <v>9</v>
      </c>
      <c r="B10" s="36" t="s">
        <v>11</v>
      </c>
      <c r="C10" s="37" t="s">
        <v>37</v>
      </c>
      <c r="D10" s="38" t="s">
        <v>13</v>
      </c>
      <c r="E10" s="37" t="s">
        <v>38</v>
      </c>
      <c r="F10" s="32">
        <f t="shared" si="0"/>
        <v>45698</v>
      </c>
      <c r="G10" s="4">
        <v>45818</v>
      </c>
      <c r="H10" s="36" t="s">
        <v>36</v>
      </c>
      <c r="I10" s="40" t="s">
        <v>30</v>
      </c>
      <c r="J10" s="36" t="s">
        <v>31</v>
      </c>
      <c r="K10" s="11" t="s">
        <v>17</v>
      </c>
    </row>
    <row r="11" spans="1:11" ht="43.5" x14ac:dyDescent="0.35">
      <c r="A11" s="28">
        <v>10</v>
      </c>
      <c r="B11" s="36" t="s">
        <v>11</v>
      </c>
      <c r="C11" s="37" t="s">
        <v>39</v>
      </c>
      <c r="D11" s="38" t="s">
        <v>40</v>
      </c>
      <c r="E11" s="37" t="s">
        <v>41</v>
      </c>
      <c r="F11" s="32">
        <f t="shared" si="0"/>
        <v>45732</v>
      </c>
      <c r="G11" s="39">
        <v>45854</v>
      </c>
      <c r="H11" s="36" t="s">
        <v>20</v>
      </c>
      <c r="I11" s="40" t="s">
        <v>16</v>
      </c>
      <c r="J11" s="36">
        <v>10</v>
      </c>
      <c r="K11" s="11" t="s">
        <v>17</v>
      </c>
    </row>
    <row r="12" spans="1:11" ht="29" x14ac:dyDescent="0.35">
      <c r="A12" s="28">
        <v>11</v>
      </c>
      <c r="B12" s="36" t="s">
        <v>11</v>
      </c>
      <c r="C12" s="37" t="s">
        <v>42</v>
      </c>
      <c r="D12" s="38" t="s">
        <v>43</v>
      </c>
      <c r="E12" s="37" t="s">
        <v>44</v>
      </c>
      <c r="F12" s="32">
        <f t="shared" si="0"/>
        <v>45881</v>
      </c>
      <c r="G12" s="39">
        <v>46003</v>
      </c>
      <c r="H12" s="36" t="s">
        <v>45</v>
      </c>
      <c r="I12" s="40" t="s">
        <v>30</v>
      </c>
      <c r="J12" s="36" t="s">
        <v>31</v>
      </c>
      <c r="K12" s="11" t="s">
        <v>17</v>
      </c>
    </row>
    <row r="13" spans="1:11" ht="29" x14ac:dyDescent="0.35">
      <c r="A13" s="35">
        <v>12</v>
      </c>
      <c r="B13" s="36" t="s">
        <v>11</v>
      </c>
      <c r="C13" s="37" t="s">
        <v>46</v>
      </c>
      <c r="D13" s="38" t="s">
        <v>47</v>
      </c>
      <c r="E13" s="37" t="s">
        <v>48</v>
      </c>
      <c r="F13" s="32">
        <f t="shared" si="0"/>
        <v>45881</v>
      </c>
      <c r="G13" s="39">
        <v>46003</v>
      </c>
      <c r="H13" s="36" t="s">
        <v>45</v>
      </c>
      <c r="I13" s="40" t="s">
        <v>30</v>
      </c>
      <c r="J13" s="36" t="s">
        <v>31</v>
      </c>
      <c r="K13" s="11" t="s">
        <v>17</v>
      </c>
    </row>
    <row r="14" spans="1:11" ht="29" x14ac:dyDescent="0.35">
      <c r="A14" s="35">
        <v>13</v>
      </c>
      <c r="B14" s="36" t="s">
        <v>11</v>
      </c>
      <c r="C14" s="37" t="s">
        <v>49</v>
      </c>
      <c r="D14" s="38" t="s">
        <v>50</v>
      </c>
      <c r="E14" s="37" t="s">
        <v>51</v>
      </c>
      <c r="F14" s="32">
        <f t="shared" si="0"/>
        <v>45888</v>
      </c>
      <c r="G14" s="39">
        <v>46010</v>
      </c>
      <c r="H14" s="36" t="s">
        <v>52</v>
      </c>
      <c r="I14" s="40" t="s">
        <v>30</v>
      </c>
      <c r="J14" s="36" t="s">
        <v>31</v>
      </c>
      <c r="K14" s="11" t="s">
        <v>17</v>
      </c>
    </row>
    <row r="15" spans="1:11" ht="29" x14ac:dyDescent="0.35">
      <c r="A15" s="35">
        <v>14</v>
      </c>
      <c r="B15" s="3" t="s">
        <v>11</v>
      </c>
      <c r="C15" s="37" t="s">
        <v>53</v>
      </c>
      <c r="D15" s="38" t="s">
        <v>13</v>
      </c>
      <c r="E15" s="37" t="s">
        <v>54</v>
      </c>
      <c r="F15" s="32">
        <f t="shared" si="0"/>
        <v>45758</v>
      </c>
      <c r="G15" s="5">
        <v>45880</v>
      </c>
      <c r="H15" s="3" t="s">
        <v>55</v>
      </c>
      <c r="I15" s="40" t="s">
        <v>30</v>
      </c>
      <c r="J15" s="36" t="s">
        <v>31</v>
      </c>
      <c r="K15" s="11" t="s">
        <v>17</v>
      </c>
    </row>
    <row r="16" spans="1:11" ht="29" x14ac:dyDescent="0.35">
      <c r="A16" s="28">
        <v>15</v>
      </c>
      <c r="B16" s="36" t="s">
        <v>11</v>
      </c>
      <c r="C16" s="37" t="s">
        <v>56</v>
      </c>
      <c r="D16" s="38" t="s">
        <v>57</v>
      </c>
      <c r="E16" s="37" t="s">
        <v>58</v>
      </c>
      <c r="F16" s="32">
        <f t="shared" si="0"/>
        <v>45886</v>
      </c>
      <c r="G16" s="39">
        <v>46008</v>
      </c>
      <c r="H16" s="36" t="s">
        <v>45</v>
      </c>
      <c r="I16" s="40" t="s">
        <v>30</v>
      </c>
      <c r="J16" s="36" t="s">
        <v>31</v>
      </c>
      <c r="K16" s="11" t="s">
        <v>17</v>
      </c>
    </row>
    <row r="17" spans="1:11" x14ac:dyDescent="0.35">
      <c r="A17" s="28">
        <v>16</v>
      </c>
      <c r="B17" s="36" t="s">
        <v>11</v>
      </c>
      <c r="C17" s="37" t="s">
        <v>59</v>
      </c>
      <c r="D17" s="38" t="s">
        <v>13</v>
      </c>
      <c r="E17" s="37" t="s">
        <v>60</v>
      </c>
      <c r="F17" s="32">
        <f t="shared" si="0"/>
        <v>45622</v>
      </c>
      <c r="G17" s="39">
        <v>45742</v>
      </c>
      <c r="H17" s="36" t="s">
        <v>61</v>
      </c>
      <c r="I17" s="40" t="s">
        <v>30</v>
      </c>
      <c r="J17" s="36" t="s">
        <v>31</v>
      </c>
      <c r="K17" s="11" t="s">
        <v>17</v>
      </c>
    </row>
    <row r="18" spans="1:11" ht="72.5" x14ac:dyDescent="0.35">
      <c r="A18" s="35">
        <v>17</v>
      </c>
      <c r="B18" s="36" t="s">
        <v>11</v>
      </c>
      <c r="C18" s="37" t="s">
        <v>62</v>
      </c>
      <c r="D18" s="38" t="s">
        <v>13</v>
      </c>
      <c r="E18" s="37" t="s">
        <v>63</v>
      </c>
      <c r="F18" s="32">
        <f t="shared" si="0"/>
        <v>45824</v>
      </c>
      <c r="G18" s="39">
        <v>45946</v>
      </c>
      <c r="H18" s="36" t="s">
        <v>20</v>
      </c>
      <c r="I18" s="40" t="s">
        <v>30</v>
      </c>
      <c r="J18" s="36" t="s">
        <v>31</v>
      </c>
      <c r="K18" s="11" t="s">
        <v>17</v>
      </c>
    </row>
    <row r="19" spans="1:11" ht="29" x14ac:dyDescent="0.35">
      <c r="A19" s="35">
        <v>18</v>
      </c>
      <c r="B19" s="36" t="s">
        <v>11</v>
      </c>
      <c r="C19" s="37" t="s">
        <v>64</v>
      </c>
      <c r="D19" s="38" t="s">
        <v>13</v>
      </c>
      <c r="E19" s="37" t="s">
        <v>65</v>
      </c>
      <c r="F19" s="32">
        <f t="shared" si="0"/>
        <v>45630</v>
      </c>
      <c r="G19" s="39">
        <v>45751</v>
      </c>
      <c r="H19" s="36" t="s">
        <v>66</v>
      </c>
      <c r="I19" s="40" t="s">
        <v>30</v>
      </c>
      <c r="J19" s="36" t="s">
        <v>31</v>
      </c>
      <c r="K19" s="11" t="s">
        <v>17</v>
      </c>
    </row>
    <row r="20" spans="1:11" ht="43.5" x14ac:dyDescent="0.35">
      <c r="A20" s="35">
        <v>19</v>
      </c>
      <c r="B20" s="36" t="s">
        <v>11</v>
      </c>
      <c r="C20" s="37" t="s">
        <v>67</v>
      </c>
      <c r="D20" s="38" t="s">
        <v>13</v>
      </c>
      <c r="E20" s="37" t="s">
        <v>68</v>
      </c>
      <c r="F20" s="32">
        <f t="shared" si="0"/>
        <v>45720</v>
      </c>
      <c r="G20" s="39">
        <v>45842</v>
      </c>
      <c r="H20" s="36" t="s">
        <v>69</v>
      </c>
      <c r="I20" s="40" t="s">
        <v>30</v>
      </c>
      <c r="J20" s="36" t="s">
        <v>31</v>
      </c>
      <c r="K20" s="11" t="s">
        <v>17</v>
      </c>
    </row>
    <row r="21" spans="1:11" ht="29" x14ac:dyDescent="0.35">
      <c r="A21" s="28">
        <v>20</v>
      </c>
      <c r="B21" s="36" t="s">
        <v>11</v>
      </c>
      <c r="C21" s="37" t="s">
        <v>70</v>
      </c>
      <c r="D21" s="38" t="s">
        <v>71</v>
      </c>
      <c r="E21" s="37" t="s">
        <v>72</v>
      </c>
      <c r="F21" s="32">
        <f t="shared" si="0"/>
        <v>45871</v>
      </c>
      <c r="G21" s="39">
        <v>45993</v>
      </c>
      <c r="H21" s="36" t="s">
        <v>45</v>
      </c>
      <c r="I21" s="40" t="s">
        <v>30</v>
      </c>
      <c r="J21" s="36" t="s">
        <v>31</v>
      </c>
      <c r="K21" s="11" t="s">
        <v>17</v>
      </c>
    </row>
    <row r="22" spans="1:11" ht="29" x14ac:dyDescent="0.35">
      <c r="A22" s="28">
        <v>21</v>
      </c>
      <c r="B22" s="36" t="s">
        <v>11</v>
      </c>
      <c r="C22" s="37" t="s">
        <v>73</v>
      </c>
      <c r="D22" s="38" t="s">
        <v>74</v>
      </c>
      <c r="E22" s="37" t="s">
        <v>14</v>
      </c>
      <c r="F22" s="32">
        <f t="shared" si="0"/>
        <v>45786</v>
      </c>
      <c r="G22" s="39">
        <v>45909</v>
      </c>
      <c r="H22" s="36" t="s">
        <v>75</v>
      </c>
      <c r="I22" s="40" t="s">
        <v>76</v>
      </c>
      <c r="J22" s="36">
        <v>10</v>
      </c>
      <c r="K22" s="11" t="s">
        <v>17</v>
      </c>
    </row>
    <row r="23" spans="1:11" ht="29" x14ac:dyDescent="0.35">
      <c r="A23" s="35">
        <v>22</v>
      </c>
      <c r="B23" s="36" t="s">
        <v>11</v>
      </c>
      <c r="C23" s="37" t="s">
        <v>77</v>
      </c>
      <c r="D23" s="38" t="s">
        <v>13</v>
      </c>
      <c r="E23" s="37" t="s">
        <v>78</v>
      </c>
      <c r="F23" s="32">
        <f t="shared" si="0"/>
        <v>45881</v>
      </c>
      <c r="G23" s="39">
        <v>46003</v>
      </c>
      <c r="H23" s="39" t="s">
        <v>79</v>
      </c>
      <c r="I23" s="40" t="s">
        <v>30</v>
      </c>
      <c r="J23" s="36" t="s">
        <v>31</v>
      </c>
      <c r="K23" s="11" t="s">
        <v>17</v>
      </c>
    </row>
    <row r="24" spans="1:11" ht="29" x14ac:dyDescent="0.35">
      <c r="A24" s="35">
        <v>23</v>
      </c>
      <c r="B24" s="36" t="s">
        <v>11</v>
      </c>
      <c r="C24" s="37" t="s">
        <v>80</v>
      </c>
      <c r="D24" s="38" t="s">
        <v>81</v>
      </c>
      <c r="E24" s="37" t="s">
        <v>82</v>
      </c>
      <c r="F24" s="32">
        <f t="shared" si="0"/>
        <v>45800</v>
      </c>
      <c r="G24" s="39">
        <v>45923</v>
      </c>
      <c r="H24" s="36" t="s">
        <v>83</v>
      </c>
      <c r="I24" s="40" t="s">
        <v>30</v>
      </c>
      <c r="J24" s="36" t="s">
        <v>31</v>
      </c>
      <c r="K24" s="11" t="s">
        <v>17</v>
      </c>
    </row>
    <row r="25" spans="1:11" x14ac:dyDescent="0.35">
      <c r="A25" s="35">
        <v>24</v>
      </c>
      <c r="B25" s="36" t="s">
        <v>11</v>
      </c>
      <c r="C25" s="37" t="s">
        <v>84</v>
      </c>
      <c r="D25" s="38" t="s">
        <v>43</v>
      </c>
      <c r="E25" s="37" t="s">
        <v>82</v>
      </c>
      <c r="F25" s="32">
        <f t="shared" si="0"/>
        <v>45870</v>
      </c>
      <c r="G25" s="39">
        <v>45992</v>
      </c>
      <c r="H25" s="36" t="s">
        <v>85</v>
      </c>
      <c r="I25" s="40" t="s">
        <v>16</v>
      </c>
      <c r="J25" s="36">
        <v>10</v>
      </c>
      <c r="K25" s="11" t="s">
        <v>17</v>
      </c>
    </row>
    <row r="26" spans="1:11" ht="29" x14ac:dyDescent="0.35">
      <c r="A26" s="28">
        <v>25</v>
      </c>
      <c r="B26" s="36" t="s">
        <v>11</v>
      </c>
      <c r="C26" s="37" t="s">
        <v>86</v>
      </c>
      <c r="D26" s="38" t="s">
        <v>81</v>
      </c>
      <c r="E26" s="37" t="s">
        <v>82</v>
      </c>
      <c r="F26" s="32">
        <f t="shared" si="0"/>
        <v>45724</v>
      </c>
      <c r="G26" s="39">
        <v>45846</v>
      </c>
      <c r="H26" s="36" t="s">
        <v>23</v>
      </c>
      <c r="I26" s="40" t="s">
        <v>30</v>
      </c>
      <c r="J26" s="36" t="s">
        <v>31</v>
      </c>
      <c r="K26" s="11" t="s">
        <v>17</v>
      </c>
    </row>
    <row r="27" spans="1:11" x14ac:dyDescent="0.35">
      <c r="A27" s="28">
        <v>26</v>
      </c>
      <c r="B27" s="36" t="s">
        <v>11</v>
      </c>
      <c r="C27" s="37" t="s">
        <v>87</v>
      </c>
      <c r="D27" s="38" t="s">
        <v>13</v>
      </c>
      <c r="E27" s="37" t="s">
        <v>82</v>
      </c>
      <c r="F27" s="32">
        <f t="shared" si="0"/>
        <v>45758</v>
      </c>
      <c r="G27" s="39">
        <v>45880</v>
      </c>
      <c r="H27" s="36" t="s">
        <v>23</v>
      </c>
      <c r="I27" s="40" t="s">
        <v>30</v>
      </c>
      <c r="J27" s="36" t="s">
        <v>31</v>
      </c>
      <c r="K27" s="11" t="s">
        <v>17</v>
      </c>
    </row>
    <row r="28" spans="1:11" x14ac:dyDescent="0.35">
      <c r="A28" s="35">
        <v>27</v>
      </c>
      <c r="B28" s="36" t="s">
        <v>11</v>
      </c>
      <c r="C28" s="37" t="s">
        <v>88</v>
      </c>
      <c r="D28" s="38" t="s">
        <v>89</v>
      </c>
      <c r="E28" s="37" t="s">
        <v>82</v>
      </c>
      <c r="F28" s="32">
        <f t="shared" si="0"/>
        <v>45685</v>
      </c>
      <c r="G28" s="39">
        <v>45805</v>
      </c>
      <c r="H28" s="36" t="s">
        <v>90</v>
      </c>
      <c r="I28" s="40" t="s">
        <v>30</v>
      </c>
      <c r="J28" s="36" t="s">
        <v>31</v>
      </c>
      <c r="K28" s="11" t="s">
        <v>17</v>
      </c>
    </row>
    <row r="29" spans="1:11" x14ac:dyDescent="0.35">
      <c r="A29" s="35">
        <v>28</v>
      </c>
      <c r="B29" s="36" t="s">
        <v>11</v>
      </c>
      <c r="C29" s="37" t="s">
        <v>91</v>
      </c>
      <c r="D29" s="38" t="s">
        <v>13</v>
      </c>
      <c r="E29" s="37" t="s">
        <v>92</v>
      </c>
      <c r="F29" s="32">
        <f t="shared" si="0"/>
        <v>45693</v>
      </c>
      <c r="G29" s="39">
        <v>45813</v>
      </c>
      <c r="H29" s="36" t="s">
        <v>93</v>
      </c>
      <c r="I29" s="40" t="s">
        <v>30</v>
      </c>
      <c r="J29" s="36" t="s">
        <v>31</v>
      </c>
      <c r="K29" s="11" t="s">
        <v>17</v>
      </c>
    </row>
    <row r="30" spans="1:11" ht="29" x14ac:dyDescent="0.35">
      <c r="A30" s="35">
        <v>29</v>
      </c>
      <c r="B30" s="36" t="s">
        <v>11</v>
      </c>
      <c r="C30" s="37" t="s">
        <v>94</v>
      </c>
      <c r="D30" s="38" t="s">
        <v>13</v>
      </c>
      <c r="E30" s="37" t="s">
        <v>95</v>
      </c>
      <c r="F30" s="32">
        <f t="shared" si="0"/>
        <v>45689</v>
      </c>
      <c r="G30" s="39">
        <v>45809</v>
      </c>
      <c r="H30" s="36" t="s">
        <v>85</v>
      </c>
      <c r="I30" s="40" t="s">
        <v>16</v>
      </c>
      <c r="J30" s="36">
        <v>10</v>
      </c>
      <c r="K30" s="11" t="s">
        <v>17</v>
      </c>
    </row>
    <row r="31" spans="1:11" ht="29" x14ac:dyDescent="0.35">
      <c r="A31" s="28">
        <v>30</v>
      </c>
      <c r="B31" s="36" t="s">
        <v>11</v>
      </c>
      <c r="C31" s="37" t="s">
        <v>96</v>
      </c>
      <c r="D31" s="38" t="s">
        <v>13</v>
      </c>
      <c r="E31" s="37" t="s">
        <v>97</v>
      </c>
      <c r="F31" s="32">
        <f t="shared" si="0"/>
        <v>45881</v>
      </c>
      <c r="G31" s="39">
        <v>46003</v>
      </c>
      <c r="H31" s="36" t="s">
        <v>45</v>
      </c>
      <c r="I31" s="40" t="s">
        <v>16</v>
      </c>
      <c r="J31" s="36">
        <v>10</v>
      </c>
      <c r="K31" s="11" t="s">
        <v>17</v>
      </c>
    </row>
    <row r="32" spans="1:11" x14ac:dyDescent="0.35">
      <c r="A32" s="28">
        <v>31</v>
      </c>
      <c r="B32" s="36" t="s">
        <v>11</v>
      </c>
      <c r="C32" s="37" t="s">
        <v>98</v>
      </c>
      <c r="D32" s="38" t="s">
        <v>71</v>
      </c>
      <c r="E32" s="37" t="s">
        <v>99</v>
      </c>
      <c r="F32" s="32">
        <f t="shared" si="0"/>
        <v>45881</v>
      </c>
      <c r="G32" s="39">
        <v>46003</v>
      </c>
      <c r="H32" s="36" t="s">
        <v>100</v>
      </c>
      <c r="I32" s="40" t="s">
        <v>30</v>
      </c>
      <c r="J32" s="36" t="s">
        <v>31</v>
      </c>
      <c r="K32" s="11" t="s">
        <v>17</v>
      </c>
    </row>
    <row r="33" spans="1:11" x14ac:dyDescent="0.35">
      <c r="A33" s="35">
        <v>32</v>
      </c>
      <c r="B33" s="36" t="s">
        <v>11</v>
      </c>
      <c r="C33" s="37" t="s">
        <v>101</v>
      </c>
      <c r="D33" s="38" t="s">
        <v>13</v>
      </c>
      <c r="E33" s="37" t="s">
        <v>102</v>
      </c>
      <c r="F33" s="32">
        <f t="shared" si="0"/>
        <v>45616</v>
      </c>
      <c r="G33" s="39">
        <v>45736</v>
      </c>
      <c r="H33" s="36" t="s">
        <v>103</v>
      </c>
      <c r="I33" s="40" t="s">
        <v>16</v>
      </c>
      <c r="J33" s="36">
        <v>10</v>
      </c>
      <c r="K33" s="11" t="s">
        <v>17</v>
      </c>
    </row>
    <row r="34" spans="1:11" ht="29" x14ac:dyDescent="0.35">
      <c r="A34" s="35">
        <v>33</v>
      </c>
      <c r="B34" s="36" t="s">
        <v>11</v>
      </c>
      <c r="C34" s="37" t="s">
        <v>104</v>
      </c>
      <c r="D34" s="38" t="s">
        <v>13</v>
      </c>
      <c r="E34" s="37" t="s">
        <v>105</v>
      </c>
      <c r="F34" s="32">
        <f t="shared" si="0"/>
        <v>45809</v>
      </c>
      <c r="G34" s="39">
        <v>45931</v>
      </c>
      <c r="H34" s="36" t="s">
        <v>90</v>
      </c>
      <c r="I34" s="40" t="s">
        <v>30</v>
      </c>
      <c r="J34" s="36" t="s">
        <v>31</v>
      </c>
      <c r="K34" s="11" t="s">
        <v>17</v>
      </c>
    </row>
    <row r="35" spans="1:11" x14ac:dyDescent="0.35">
      <c r="A35" s="35">
        <v>34</v>
      </c>
      <c r="B35" s="36" t="s">
        <v>11</v>
      </c>
      <c r="C35" s="37" t="s">
        <v>106</v>
      </c>
      <c r="D35" s="38" t="s">
        <v>13</v>
      </c>
      <c r="E35" s="37" t="s">
        <v>107</v>
      </c>
      <c r="F35" s="32">
        <f t="shared" si="0"/>
        <v>45662</v>
      </c>
      <c r="G35" s="39">
        <v>45782</v>
      </c>
      <c r="H35" s="36" t="s">
        <v>23</v>
      </c>
      <c r="I35" s="40" t="s">
        <v>16</v>
      </c>
      <c r="J35" s="36">
        <v>10</v>
      </c>
      <c r="K35" s="11" t="s">
        <v>17</v>
      </c>
    </row>
    <row r="36" spans="1:11" x14ac:dyDescent="0.35">
      <c r="A36" s="28">
        <v>35</v>
      </c>
      <c r="B36" s="36" t="s">
        <v>11</v>
      </c>
      <c r="C36" s="37" t="s">
        <v>108</v>
      </c>
      <c r="D36" s="22" t="s">
        <v>109</v>
      </c>
      <c r="E36" s="37" t="s">
        <v>110</v>
      </c>
      <c r="F36" s="32">
        <f t="shared" si="0"/>
        <v>45809</v>
      </c>
      <c r="G36" s="39">
        <v>45931</v>
      </c>
      <c r="H36" s="36" t="s">
        <v>100</v>
      </c>
      <c r="I36" s="40" t="s">
        <v>30</v>
      </c>
      <c r="J36" s="36" t="s">
        <v>31</v>
      </c>
      <c r="K36" s="11" t="s">
        <v>17</v>
      </c>
    </row>
    <row r="37" spans="1:11" ht="29" x14ac:dyDescent="0.35">
      <c r="A37" s="28">
        <v>36</v>
      </c>
      <c r="B37" s="36" t="s">
        <v>11</v>
      </c>
      <c r="C37" s="37" t="s">
        <v>111</v>
      </c>
      <c r="D37" s="38" t="s">
        <v>112</v>
      </c>
      <c r="E37" s="37" t="s">
        <v>258</v>
      </c>
      <c r="F37" s="32">
        <f t="shared" si="0"/>
        <v>45900</v>
      </c>
      <c r="G37" s="39">
        <v>46022</v>
      </c>
      <c r="H37" s="36" t="s">
        <v>45</v>
      </c>
      <c r="I37" s="40" t="s">
        <v>30</v>
      </c>
      <c r="J37" s="36" t="s">
        <v>31</v>
      </c>
      <c r="K37" s="11" t="s">
        <v>17</v>
      </c>
    </row>
    <row r="38" spans="1:11" x14ac:dyDescent="0.35">
      <c r="A38" s="35">
        <v>37</v>
      </c>
      <c r="B38" s="36" t="s">
        <v>11</v>
      </c>
      <c r="C38" s="37" t="s">
        <v>113</v>
      </c>
      <c r="D38" s="22" t="s">
        <v>114</v>
      </c>
      <c r="E38" s="37" t="s">
        <v>259</v>
      </c>
      <c r="F38" s="32">
        <f t="shared" si="0"/>
        <v>45717</v>
      </c>
      <c r="G38" s="39">
        <v>45839</v>
      </c>
      <c r="H38" s="36" t="s">
        <v>100</v>
      </c>
      <c r="I38" s="40" t="s">
        <v>30</v>
      </c>
      <c r="J38" s="36" t="s">
        <v>31</v>
      </c>
      <c r="K38" s="11" t="s">
        <v>17</v>
      </c>
    </row>
    <row r="39" spans="1:11" ht="29" x14ac:dyDescent="0.35">
      <c r="A39" s="35">
        <v>38</v>
      </c>
      <c r="B39" s="36" t="s">
        <v>11</v>
      </c>
      <c r="C39" s="37" t="s">
        <v>115</v>
      </c>
      <c r="D39" s="38" t="s">
        <v>112</v>
      </c>
      <c r="E39" s="37" t="s">
        <v>260</v>
      </c>
      <c r="F39" s="32">
        <f t="shared" si="0"/>
        <v>46054</v>
      </c>
      <c r="G39" s="39">
        <v>46174</v>
      </c>
      <c r="H39" s="36" t="s">
        <v>45</v>
      </c>
      <c r="I39" s="40" t="s">
        <v>30</v>
      </c>
      <c r="J39" s="36" t="s">
        <v>31</v>
      </c>
      <c r="K39" s="11" t="s">
        <v>17</v>
      </c>
    </row>
    <row r="40" spans="1:11" ht="29" x14ac:dyDescent="0.35">
      <c r="A40" s="35">
        <v>39</v>
      </c>
      <c r="B40" s="36" t="s">
        <v>11</v>
      </c>
      <c r="C40" s="37" t="s">
        <v>116</v>
      </c>
      <c r="D40" s="38" t="s">
        <v>112</v>
      </c>
      <c r="E40" s="37" t="s">
        <v>261</v>
      </c>
      <c r="F40" s="32">
        <f t="shared" si="0"/>
        <v>46082</v>
      </c>
      <c r="G40" s="39">
        <v>46204</v>
      </c>
      <c r="H40" s="36" t="s">
        <v>45</v>
      </c>
      <c r="I40" s="40" t="s">
        <v>30</v>
      </c>
      <c r="J40" s="36" t="s">
        <v>31</v>
      </c>
      <c r="K40" s="11" t="s">
        <v>17</v>
      </c>
    </row>
    <row r="41" spans="1:11" ht="29" x14ac:dyDescent="0.35">
      <c r="A41" s="28">
        <v>40</v>
      </c>
      <c r="B41" s="36" t="s">
        <v>11</v>
      </c>
      <c r="C41" s="37" t="s">
        <v>117</v>
      </c>
      <c r="D41" s="38" t="s">
        <v>112</v>
      </c>
      <c r="E41" s="37" t="s">
        <v>261</v>
      </c>
      <c r="F41" s="32">
        <f t="shared" si="0"/>
        <v>45901</v>
      </c>
      <c r="G41" s="39">
        <v>46023</v>
      </c>
      <c r="H41" s="36" t="s">
        <v>45</v>
      </c>
      <c r="I41" s="40" t="s">
        <v>30</v>
      </c>
      <c r="J41" s="36" t="s">
        <v>31</v>
      </c>
      <c r="K41" s="11" t="s">
        <v>17</v>
      </c>
    </row>
    <row r="42" spans="1:11" x14ac:dyDescent="0.35">
      <c r="A42" s="28">
        <v>41</v>
      </c>
      <c r="B42" s="36" t="s">
        <v>11</v>
      </c>
      <c r="C42" s="37" t="s">
        <v>118</v>
      </c>
      <c r="D42" s="38" t="s">
        <v>119</v>
      </c>
      <c r="E42" s="37" t="s">
        <v>262</v>
      </c>
      <c r="F42" s="32">
        <f t="shared" si="0"/>
        <v>45566</v>
      </c>
      <c r="G42" s="39">
        <v>45689</v>
      </c>
      <c r="H42" s="36" t="s">
        <v>120</v>
      </c>
      <c r="I42" s="40" t="s">
        <v>30</v>
      </c>
      <c r="J42" s="36" t="s">
        <v>31</v>
      </c>
      <c r="K42" s="11" t="s">
        <v>17</v>
      </c>
    </row>
    <row r="43" spans="1:11" ht="29" x14ac:dyDescent="0.35">
      <c r="A43" s="35">
        <v>42</v>
      </c>
      <c r="B43" s="36" t="s">
        <v>11</v>
      </c>
      <c r="C43" t="s">
        <v>121</v>
      </c>
      <c r="D43" s="38" t="s">
        <v>122</v>
      </c>
      <c r="E43" s="18" t="s">
        <v>123</v>
      </c>
      <c r="F43" s="32">
        <f t="shared" si="0"/>
        <v>45597</v>
      </c>
      <c r="G43" s="39">
        <v>45717</v>
      </c>
      <c r="H43" s="36" t="s">
        <v>124</v>
      </c>
      <c r="I43" s="40" t="s">
        <v>30</v>
      </c>
      <c r="J43" s="36" t="s">
        <v>31</v>
      </c>
      <c r="K43" s="11" t="s">
        <v>17</v>
      </c>
    </row>
    <row r="44" spans="1:11" ht="29" x14ac:dyDescent="0.35">
      <c r="A44" s="35">
        <v>43</v>
      </c>
      <c r="B44" s="36" t="s">
        <v>11</v>
      </c>
      <c r="C44" s="37" t="s">
        <v>125</v>
      </c>
      <c r="D44" s="38" t="s">
        <v>71</v>
      </c>
      <c r="E44" s="20" t="s">
        <v>126</v>
      </c>
      <c r="F44" s="32">
        <f t="shared" si="0"/>
        <v>45566</v>
      </c>
      <c r="G44" s="39">
        <v>45689</v>
      </c>
      <c r="H44" s="36" t="s">
        <v>127</v>
      </c>
      <c r="I44" s="40" t="s">
        <v>30</v>
      </c>
      <c r="J44" s="36" t="s">
        <v>31</v>
      </c>
      <c r="K44" s="11" t="s">
        <v>17</v>
      </c>
    </row>
    <row r="45" spans="1:11" x14ac:dyDescent="0.35">
      <c r="A45" s="35">
        <v>44</v>
      </c>
      <c r="B45" s="36" t="s">
        <v>11</v>
      </c>
      <c r="C45" s="37" t="s">
        <v>128</v>
      </c>
      <c r="D45" s="38" t="s">
        <v>71</v>
      </c>
      <c r="E45" s="19" t="s">
        <v>129</v>
      </c>
      <c r="F45" s="32">
        <f t="shared" si="0"/>
        <v>45717</v>
      </c>
      <c r="G45" s="39">
        <v>45839</v>
      </c>
      <c r="H45" s="36" t="s">
        <v>103</v>
      </c>
      <c r="I45" s="40" t="s">
        <v>30</v>
      </c>
      <c r="J45" s="36" t="s">
        <v>31</v>
      </c>
      <c r="K45" s="11" t="s">
        <v>17</v>
      </c>
    </row>
    <row r="46" spans="1:11" ht="29" x14ac:dyDescent="0.35">
      <c r="A46" s="28">
        <v>45</v>
      </c>
      <c r="B46" s="36" t="s">
        <v>11</v>
      </c>
      <c r="C46" s="37" t="s">
        <v>130</v>
      </c>
      <c r="D46" s="38" t="s">
        <v>71</v>
      </c>
      <c r="E46" s="23" t="s">
        <v>131</v>
      </c>
      <c r="F46" s="32">
        <f t="shared" si="0"/>
        <v>45566</v>
      </c>
      <c r="G46" s="39">
        <v>45689</v>
      </c>
      <c r="H46" s="36" t="s">
        <v>103</v>
      </c>
      <c r="I46" s="40" t="s">
        <v>30</v>
      </c>
      <c r="J46" s="36" t="s">
        <v>31</v>
      </c>
      <c r="K46" s="11" t="s">
        <v>17</v>
      </c>
    </row>
    <row r="47" spans="1:11" ht="43.5" x14ac:dyDescent="0.35">
      <c r="A47" s="28">
        <v>46</v>
      </c>
      <c r="B47" s="36" t="s">
        <v>11</v>
      </c>
      <c r="C47" s="37" t="s">
        <v>132</v>
      </c>
      <c r="D47" s="22" t="s">
        <v>133</v>
      </c>
      <c r="E47" s="16" t="s">
        <v>134</v>
      </c>
      <c r="F47" s="32">
        <f t="shared" si="0"/>
        <v>45870</v>
      </c>
      <c r="G47" s="39">
        <v>45992</v>
      </c>
      <c r="H47" s="36" t="s">
        <v>135</v>
      </c>
      <c r="I47" s="40" t="s">
        <v>16</v>
      </c>
      <c r="J47" s="36">
        <v>10</v>
      </c>
      <c r="K47" s="11" t="s">
        <v>17</v>
      </c>
    </row>
    <row r="48" spans="1:11" ht="29" x14ac:dyDescent="0.35">
      <c r="A48" s="35">
        <v>47</v>
      </c>
      <c r="B48" s="36" t="s">
        <v>11</v>
      </c>
      <c r="C48" s="37" t="s">
        <v>136</v>
      </c>
      <c r="D48" s="38" t="s">
        <v>122</v>
      </c>
      <c r="E48" s="17" t="s">
        <v>137</v>
      </c>
      <c r="F48" s="32">
        <f t="shared" si="0"/>
        <v>45658</v>
      </c>
      <c r="G48" s="39">
        <v>45778</v>
      </c>
      <c r="H48" s="36" t="s">
        <v>127</v>
      </c>
      <c r="I48" s="40" t="s">
        <v>30</v>
      </c>
      <c r="J48" s="36" t="s">
        <v>31</v>
      </c>
      <c r="K48" s="11" t="s">
        <v>17</v>
      </c>
    </row>
    <row r="49" spans="1:11" ht="43.5" x14ac:dyDescent="0.35">
      <c r="A49" s="35">
        <v>48</v>
      </c>
      <c r="B49" s="36" t="s">
        <v>11</v>
      </c>
      <c r="C49" s="37" t="s">
        <v>138</v>
      </c>
      <c r="D49" s="38" t="s">
        <v>122</v>
      </c>
      <c r="E49" s="17" t="s">
        <v>139</v>
      </c>
      <c r="F49" s="32">
        <f t="shared" si="0"/>
        <v>45627</v>
      </c>
      <c r="G49" s="39">
        <v>45748</v>
      </c>
      <c r="H49" s="36" t="s">
        <v>140</v>
      </c>
      <c r="I49" s="40" t="s">
        <v>30</v>
      </c>
      <c r="J49" s="36" t="s">
        <v>31</v>
      </c>
      <c r="K49" s="11" t="s">
        <v>17</v>
      </c>
    </row>
    <row r="50" spans="1:11" ht="43.5" x14ac:dyDescent="0.35">
      <c r="A50" s="35">
        <v>49</v>
      </c>
      <c r="B50" s="36" t="s">
        <v>11</v>
      </c>
      <c r="C50" s="37" t="s">
        <v>141</v>
      </c>
      <c r="D50" s="44" t="s">
        <v>142</v>
      </c>
      <c r="E50" s="24" t="s">
        <v>143</v>
      </c>
      <c r="F50" s="32">
        <f t="shared" si="0"/>
        <v>45658</v>
      </c>
      <c r="G50" s="39">
        <v>45778</v>
      </c>
      <c r="H50" s="36" t="s">
        <v>140</v>
      </c>
      <c r="I50" s="40" t="s">
        <v>30</v>
      </c>
      <c r="J50" s="36" t="s">
        <v>31</v>
      </c>
      <c r="K50" s="11" t="s">
        <v>17</v>
      </c>
    </row>
    <row r="51" spans="1:11" x14ac:dyDescent="0.35">
      <c r="A51" s="28">
        <v>50</v>
      </c>
      <c r="B51" s="36" t="s">
        <v>11</v>
      </c>
      <c r="C51" s="37" t="s">
        <v>144</v>
      </c>
      <c r="D51" s="10" t="s">
        <v>145</v>
      </c>
      <c r="E51" s="37" t="s">
        <v>146</v>
      </c>
      <c r="F51" s="32">
        <f t="shared" si="0"/>
        <v>45717</v>
      </c>
      <c r="G51" s="39">
        <v>45839</v>
      </c>
      <c r="H51" s="36" t="s">
        <v>85</v>
      </c>
      <c r="I51" s="40" t="s">
        <v>30</v>
      </c>
      <c r="J51" s="36" t="s">
        <v>31</v>
      </c>
      <c r="K51" s="11" t="s">
        <v>17</v>
      </c>
    </row>
    <row r="52" spans="1:11" ht="25.5" customHeight="1" x14ac:dyDescent="0.35">
      <c r="A52" s="28">
        <v>51</v>
      </c>
      <c r="B52" s="36" t="s">
        <v>11</v>
      </c>
      <c r="C52" s="45" t="s">
        <v>147</v>
      </c>
      <c r="D52" s="38" t="s">
        <v>148</v>
      </c>
      <c r="E52" s="46" t="s">
        <v>149</v>
      </c>
      <c r="F52" s="32">
        <f t="shared" si="0"/>
        <v>46943</v>
      </c>
      <c r="G52" s="47">
        <v>47066</v>
      </c>
      <c r="H52" s="48" t="s">
        <v>150</v>
      </c>
      <c r="I52" s="40" t="s">
        <v>151</v>
      </c>
      <c r="J52" s="36">
        <v>10</v>
      </c>
      <c r="K52" s="11" t="s">
        <v>17</v>
      </c>
    </row>
    <row r="53" spans="1:11" ht="58" x14ac:dyDescent="0.35">
      <c r="A53" s="35">
        <v>52</v>
      </c>
      <c r="B53" s="36" t="s">
        <v>11</v>
      </c>
      <c r="C53" s="45" t="s">
        <v>152</v>
      </c>
      <c r="D53" s="38" t="s">
        <v>153</v>
      </c>
      <c r="E53" s="46" t="s">
        <v>154</v>
      </c>
      <c r="F53" s="32">
        <f t="shared" si="0"/>
        <v>46815</v>
      </c>
      <c r="G53" s="47">
        <v>46937</v>
      </c>
      <c r="H53" s="25" t="s">
        <v>155</v>
      </c>
      <c r="I53" s="40" t="s">
        <v>151</v>
      </c>
      <c r="J53" s="36">
        <v>10</v>
      </c>
      <c r="K53" s="11" t="s">
        <v>17</v>
      </c>
    </row>
    <row r="54" spans="1:11" ht="101.5" x14ac:dyDescent="0.35">
      <c r="A54" s="35">
        <v>53</v>
      </c>
      <c r="B54" s="36" t="s">
        <v>11</v>
      </c>
      <c r="C54" s="45" t="s">
        <v>156</v>
      </c>
      <c r="D54" s="23" t="s">
        <v>157</v>
      </c>
      <c r="E54" s="46" t="s">
        <v>158</v>
      </c>
      <c r="F54" s="32">
        <f t="shared" si="0"/>
        <v>45651</v>
      </c>
      <c r="G54" s="47">
        <v>45772</v>
      </c>
      <c r="H54" s="25" t="s">
        <v>159</v>
      </c>
      <c r="I54" s="40" t="s">
        <v>151</v>
      </c>
      <c r="J54" s="36">
        <v>10</v>
      </c>
      <c r="K54" s="11" t="s">
        <v>17</v>
      </c>
    </row>
    <row r="55" spans="1:11" ht="29" x14ac:dyDescent="0.35">
      <c r="A55" s="35">
        <v>54</v>
      </c>
      <c r="B55" s="36" t="s">
        <v>11</v>
      </c>
      <c r="C55" s="45" t="s">
        <v>160</v>
      </c>
      <c r="D55" s="38" t="s">
        <v>71</v>
      </c>
      <c r="E55" s="46" t="s">
        <v>161</v>
      </c>
      <c r="F55" s="32">
        <f t="shared" si="0"/>
        <v>46262</v>
      </c>
      <c r="G55" s="47">
        <v>46384</v>
      </c>
      <c r="H55" s="25" t="s">
        <v>162</v>
      </c>
      <c r="I55" s="40" t="s">
        <v>151</v>
      </c>
      <c r="J55" s="36">
        <v>10</v>
      </c>
      <c r="K55" s="11" t="s">
        <v>17</v>
      </c>
    </row>
    <row r="56" spans="1:11" ht="43.5" x14ac:dyDescent="0.35">
      <c r="A56" s="28">
        <v>55</v>
      </c>
      <c r="B56" s="36" t="s">
        <v>11</v>
      </c>
      <c r="C56" s="45" t="s">
        <v>163</v>
      </c>
      <c r="D56" s="38" t="s">
        <v>164</v>
      </c>
      <c r="E56" s="46" t="s">
        <v>165</v>
      </c>
      <c r="F56" s="32">
        <f t="shared" si="0"/>
        <v>45933</v>
      </c>
      <c r="G56" s="47">
        <v>46056</v>
      </c>
      <c r="H56" s="25" t="s">
        <v>166</v>
      </c>
      <c r="I56" s="40" t="s">
        <v>151</v>
      </c>
      <c r="J56" s="36">
        <v>10</v>
      </c>
      <c r="K56" s="11" t="s">
        <v>17</v>
      </c>
    </row>
    <row r="57" spans="1:11" ht="29" x14ac:dyDescent="0.35">
      <c r="A57" s="28">
        <v>56</v>
      </c>
      <c r="B57" s="36" t="s">
        <v>11</v>
      </c>
      <c r="C57" s="45" t="s">
        <v>167</v>
      </c>
      <c r="D57" s="40" t="s">
        <v>13</v>
      </c>
      <c r="E57" s="46" t="s">
        <v>168</v>
      </c>
      <c r="F57" s="32">
        <f t="shared" si="0"/>
        <v>46992</v>
      </c>
      <c r="G57" s="47">
        <v>47114</v>
      </c>
      <c r="H57" s="25" t="s">
        <v>169</v>
      </c>
      <c r="I57" s="40" t="s">
        <v>151</v>
      </c>
      <c r="J57" s="36">
        <v>10</v>
      </c>
      <c r="K57" s="11" t="s">
        <v>17</v>
      </c>
    </row>
    <row r="58" spans="1:11" ht="43.5" x14ac:dyDescent="0.35">
      <c r="A58" s="35">
        <v>57</v>
      </c>
      <c r="B58" s="36" t="s">
        <v>11</v>
      </c>
      <c r="C58" s="45" t="s">
        <v>170</v>
      </c>
      <c r="D58" s="38" t="s">
        <v>13</v>
      </c>
      <c r="E58" s="46" t="s">
        <v>171</v>
      </c>
      <c r="F58" s="32">
        <f t="shared" si="0"/>
        <v>46199</v>
      </c>
      <c r="G58" s="47">
        <v>46321</v>
      </c>
      <c r="H58" s="25" t="s">
        <v>172</v>
      </c>
      <c r="I58" s="40" t="s">
        <v>151</v>
      </c>
      <c r="J58" s="36">
        <v>10</v>
      </c>
      <c r="K58" s="11" t="s">
        <v>17</v>
      </c>
    </row>
    <row r="59" spans="1:11" ht="43.5" x14ac:dyDescent="0.35">
      <c r="A59" s="35">
        <v>58</v>
      </c>
      <c r="B59" s="36" t="s">
        <v>11</v>
      </c>
      <c r="C59" s="45" t="s">
        <v>173</v>
      </c>
      <c r="D59" s="38" t="s">
        <v>174</v>
      </c>
      <c r="E59" s="46" t="s">
        <v>175</v>
      </c>
      <c r="F59" s="32">
        <f t="shared" si="0"/>
        <v>46337</v>
      </c>
      <c r="G59" s="47">
        <v>46457</v>
      </c>
      <c r="H59" s="25" t="s">
        <v>176</v>
      </c>
      <c r="I59" s="40" t="s">
        <v>151</v>
      </c>
      <c r="J59" s="36">
        <v>10</v>
      </c>
      <c r="K59" s="11" t="s">
        <v>17</v>
      </c>
    </row>
    <row r="60" spans="1:11" ht="43.5" x14ac:dyDescent="0.35">
      <c r="A60" s="35">
        <v>59</v>
      </c>
      <c r="B60" s="36" t="s">
        <v>11</v>
      </c>
      <c r="C60" s="45" t="s">
        <v>177</v>
      </c>
      <c r="D60" s="38" t="s">
        <v>178</v>
      </c>
      <c r="E60" s="46" t="s">
        <v>179</v>
      </c>
      <c r="F60" s="32"/>
      <c r="G60" s="47"/>
      <c r="H60" s="25" t="s">
        <v>180</v>
      </c>
      <c r="I60" s="40" t="s">
        <v>151</v>
      </c>
      <c r="J60" s="36">
        <v>10</v>
      </c>
      <c r="K60" s="11" t="s">
        <v>17</v>
      </c>
    </row>
    <row r="61" spans="1:11" ht="49.5" customHeight="1" x14ac:dyDescent="0.35">
      <c r="A61" s="28">
        <v>60</v>
      </c>
      <c r="B61" s="36" t="s">
        <v>11</v>
      </c>
      <c r="C61" s="46" t="s">
        <v>181</v>
      </c>
      <c r="D61" s="38" t="s">
        <v>71</v>
      </c>
      <c r="E61" s="46" t="s">
        <v>182</v>
      </c>
      <c r="F61" s="32">
        <f t="shared" si="0"/>
        <v>47939</v>
      </c>
      <c r="G61" s="47">
        <v>48061</v>
      </c>
      <c r="H61" s="25" t="s">
        <v>183</v>
      </c>
      <c r="I61" s="40" t="s">
        <v>151</v>
      </c>
      <c r="J61" s="36">
        <v>10</v>
      </c>
      <c r="K61" s="11" t="s">
        <v>17</v>
      </c>
    </row>
    <row r="62" spans="1:11" ht="43.5" x14ac:dyDescent="0.35">
      <c r="A62" s="28">
        <v>61</v>
      </c>
      <c r="B62" s="36" t="s">
        <v>11</v>
      </c>
      <c r="C62" s="6" t="s">
        <v>184</v>
      </c>
      <c r="D62" s="38" t="s">
        <v>185</v>
      </c>
      <c r="E62" s="8" t="s">
        <v>186</v>
      </c>
      <c r="F62" s="32">
        <f t="shared" si="0"/>
        <v>45541</v>
      </c>
      <c r="G62" s="21">
        <v>45663</v>
      </c>
      <c r="H62" s="26" t="s">
        <v>187</v>
      </c>
      <c r="I62" s="40" t="s">
        <v>151</v>
      </c>
      <c r="J62" s="36">
        <v>10</v>
      </c>
      <c r="K62" s="11" t="s">
        <v>17</v>
      </c>
    </row>
    <row r="63" spans="1:11" ht="36.75" customHeight="1" x14ac:dyDescent="0.35">
      <c r="A63" s="35">
        <v>62</v>
      </c>
      <c r="B63" s="36" t="s">
        <v>11</v>
      </c>
      <c r="C63" s="45" t="s">
        <v>188</v>
      </c>
      <c r="D63" s="38" t="s">
        <v>189</v>
      </c>
      <c r="E63" s="45" t="s">
        <v>190</v>
      </c>
      <c r="F63" s="32">
        <f t="shared" si="0"/>
        <v>46165</v>
      </c>
      <c r="G63" s="47">
        <v>46288</v>
      </c>
      <c r="H63" s="25" t="s">
        <v>191</v>
      </c>
      <c r="I63" s="40" t="s">
        <v>151</v>
      </c>
      <c r="J63" s="36">
        <v>10</v>
      </c>
      <c r="K63" s="11" t="s">
        <v>17</v>
      </c>
    </row>
    <row r="64" spans="1:11" ht="116" x14ac:dyDescent="0.35">
      <c r="A64" s="35">
        <v>63</v>
      </c>
      <c r="B64" s="36" t="s">
        <v>11</v>
      </c>
      <c r="C64" s="7" t="s">
        <v>192</v>
      </c>
      <c r="D64" s="40" t="s">
        <v>164</v>
      </c>
      <c r="E64" s="7" t="s">
        <v>193</v>
      </c>
      <c r="F64" s="39">
        <f t="shared" si="0"/>
        <v>45714</v>
      </c>
      <c r="G64" s="9">
        <v>45834</v>
      </c>
      <c r="H64" s="36" t="s">
        <v>194</v>
      </c>
      <c r="I64" s="40" t="s">
        <v>151</v>
      </c>
      <c r="J64" s="36">
        <v>10</v>
      </c>
      <c r="K64" s="11" t="s">
        <v>17</v>
      </c>
    </row>
    <row r="65" spans="1:11" ht="32.25" customHeight="1" x14ac:dyDescent="0.35">
      <c r="A65" s="35">
        <v>64</v>
      </c>
      <c r="B65" s="36" t="s">
        <v>11</v>
      </c>
      <c r="C65" s="7" t="s">
        <v>195</v>
      </c>
      <c r="D65" s="38" t="s">
        <v>164</v>
      </c>
      <c r="E65" s="37" t="s">
        <v>196</v>
      </c>
      <c r="F65" s="39">
        <f t="shared" si="0"/>
        <v>45768</v>
      </c>
      <c r="G65" s="9">
        <v>45890</v>
      </c>
      <c r="H65" s="36" t="s">
        <v>197</v>
      </c>
      <c r="I65" s="40" t="s">
        <v>151</v>
      </c>
      <c r="J65" s="36">
        <v>10</v>
      </c>
      <c r="K65" s="11" t="s">
        <v>17</v>
      </c>
    </row>
    <row r="66" spans="1:11" ht="58" x14ac:dyDescent="0.35">
      <c r="A66" s="28">
        <v>65</v>
      </c>
      <c r="B66" s="36" t="s">
        <v>11</v>
      </c>
      <c r="C66" s="45" t="s">
        <v>198</v>
      </c>
      <c r="D66" s="38" t="s">
        <v>164</v>
      </c>
      <c r="E66" s="46" t="s">
        <v>199</v>
      </c>
      <c r="F66" s="39">
        <f t="shared" ref="F66:F68" si="1">EDATE(G66,-4)</f>
        <v>45648</v>
      </c>
      <c r="G66" s="47">
        <v>45769</v>
      </c>
      <c r="H66" s="25" t="s">
        <v>200</v>
      </c>
      <c r="I66" s="40" t="s">
        <v>16</v>
      </c>
      <c r="J66" s="36">
        <v>10</v>
      </c>
      <c r="K66" s="11" t="s">
        <v>17</v>
      </c>
    </row>
    <row r="67" spans="1:11" ht="43.5" x14ac:dyDescent="0.35">
      <c r="A67" s="28">
        <v>66</v>
      </c>
      <c r="B67" s="36" t="s">
        <v>11</v>
      </c>
      <c r="C67" s="45" t="s">
        <v>201</v>
      </c>
      <c r="D67" s="38" t="s">
        <v>202</v>
      </c>
      <c r="E67" s="46" t="s">
        <v>203</v>
      </c>
      <c r="F67" s="39">
        <f t="shared" si="1"/>
        <v>46098</v>
      </c>
      <c r="G67" s="47">
        <v>46220</v>
      </c>
      <c r="H67" s="49" t="s">
        <v>204</v>
      </c>
      <c r="I67" s="40" t="s">
        <v>16</v>
      </c>
      <c r="J67" s="36">
        <v>10</v>
      </c>
      <c r="K67" s="11" t="s">
        <v>17</v>
      </c>
    </row>
    <row r="68" spans="1:11" ht="58" x14ac:dyDescent="0.35">
      <c r="A68" s="35">
        <v>67</v>
      </c>
      <c r="B68" s="36" t="s">
        <v>11</v>
      </c>
      <c r="C68" s="46" t="s">
        <v>205</v>
      </c>
      <c r="D68" s="57" t="s">
        <v>206</v>
      </c>
      <c r="E68" s="46" t="s">
        <v>207</v>
      </c>
      <c r="F68" s="39">
        <f t="shared" si="1"/>
        <v>46084</v>
      </c>
      <c r="G68" s="50">
        <v>46206</v>
      </c>
      <c r="H68" s="51" t="s">
        <v>208</v>
      </c>
      <c r="I68" s="52" t="s">
        <v>16</v>
      </c>
      <c r="J68" s="53">
        <v>10</v>
      </c>
      <c r="K68" s="11" t="s">
        <v>17</v>
      </c>
    </row>
    <row r="69" spans="1:11" ht="29" x14ac:dyDescent="0.35">
      <c r="A69" s="35">
        <v>68</v>
      </c>
      <c r="B69" s="36" t="s">
        <v>11</v>
      </c>
      <c r="C69" s="41" t="s">
        <v>209</v>
      </c>
      <c r="D69" s="57" t="s">
        <v>210</v>
      </c>
      <c r="E69" s="37" t="s">
        <v>211</v>
      </c>
      <c r="F69" s="39">
        <v>45658</v>
      </c>
      <c r="G69" s="39">
        <v>45992</v>
      </c>
      <c r="H69" s="53" t="s">
        <v>212</v>
      </c>
      <c r="I69" s="53" t="s">
        <v>213</v>
      </c>
      <c r="J69" s="53">
        <v>10</v>
      </c>
      <c r="K69" s="36" t="s">
        <v>17</v>
      </c>
    </row>
    <row r="70" spans="1:11" ht="29" x14ac:dyDescent="0.35">
      <c r="A70" s="35">
        <v>69</v>
      </c>
      <c r="B70" s="36" t="s">
        <v>11</v>
      </c>
      <c r="C70" s="41" t="s">
        <v>214</v>
      </c>
      <c r="D70" s="57" t="s">
        <v>215</v>
      </c>
      <c r="E70" s="37" t="s">
        <v>216</v>
      </c>
      <c r="F70" s="39">
        <v>45658</v>
      </c>
      <c r="G70" s="39">
        <v>45992</v>
      </c>
      <c r="H70" s="36" t="s">
        <v>212</v>
      </c>
      <c r="I70" s="36" t="s">
        <v>16</v>
      </c>
      <c r="J70" s="36">
        <v>10</v>
      </c>
      <c r="K70" s="36" t="s">
        <v>17</v>
      </c>
    </row>
    <row r="71" spans="1:11" ht="29" x14ac:dyDescent="0.35">
      <c r="A71" s="28">
        <v>70</v>
      </c>
      <c r="B71" s="36" t="s">
        <v>11</v>
      </c>
      <c r="C71" s="41" t="s">
        <v>217</v>
      </c>
      <c r="D71" s="57" t="s">
        <v>218</v>
      </c>
      <c r="E71" s="37" t="s">
        <v>219</v>
      </c>
      <c r="F71" s="39">
        <v>45809</v>
      </c>
      <c r="G71" s="39">
        <v>45992</v>
      </c>
      <c r="H71" s="36" t="s">
        <v>212</v>
      </c>
      <c r="I71" s="36" t="s">
        <v>213</v>
      </c>
      <c r="J71" s="36">
        <v>10</v>
      </c>
      <c r="K71" s="36" t="s">
        <v>17</v>
      </c>
    </row>
    <row r="72" spans="1:11" ht="58" x14ac:dyDescent="0.35">
      <c r="A72" s="28">
        <v>71</v>
      </c>
      <c r="B72" s="36" t="s">
        <v>11</v>
      </c>
      <c r="C72" s="41" t="s">
        <v>220</v>
      </c>
      <c r="D72" s="57" t="s">
        <v>221</v>
      </c>
      <c r="E72" s="37" t="s">
        <v>222</v>
      </c>
      <c r="F72" s="39">
        <v>45809</v>
      </c>
      <c r="G72" s="39">
        <v>45992</v>
      </c>
      <c r="H72" s="36" t="s">
        <v>212</v>
      </c>
      <c r="I72" s="36" t="s">
        <v>213</v>
      </c>
      <c r="J72" s="36">
        <v>10</v>
      </c>
      <c r="K72" s="36" t="s">
        <v>17</v>
      </c>
    </row>
    <row r="73" spans="1:11" ht="29" x14ac:dyDescent="0.35">
      <c r="A73" s="35">
        <v>72</v>
      </c>
      <c r="B73" s="53" t="s">
        <v>11</v>
      </c>
      <c r="C73" s="60" t="s">
        <v>223</v>
      </c>
      <c r="D73" s="61" t="s">
        <v>224</v>
      </c>
      <c r="E73" s="62" t="s">
        <v>225</v>
      </c>
      <c r="F73" s="63">
        <v>45689</v>
      </c>
      <c r="G73" s="63">
        <v>45992</v>
      </c>
      <c r="H73" s="53" t="s">
        <v>212</v>
      </c>
      <c r="I73" s="53" t="s">
        <v>213</v>
      </c>
      <c r="J73" s="53">
        <v>10</v>
      </c>
      <c r="K73" s="53" t="s">
        <v>17</v>
      </c>
    </row>
    <row r="74" spans="1:11" s="25" customFormat="1" ht="58" x14ac:dyDescent="0.35">
      <c r="A74" s="35">
        <v>73</v>
      </c>
      <c r="B74" s="25" t="s">
        <v>11</v>
      </c>
      <c r="C74" s="54" t="s">
        <v>226</v>
      </c>
      <c r="D74" s="58" t="s">
        <v>227</v>
      </c>
      <c r="E74" s="55" t="s">
        <v>228</v>
      </c>
      <c r="F74" s="56">
        <v>45748</v>
      </c>
      <c r="G74" s="56">
        <v>45992</v>
      </c>
      <c r="H74" s="25" t="s">
        <v>212</v>
      </c>
      <c r="I74" s="25" t="s">
        <v>213</v>
      </c>
      <c r="J74" s="25">
        <v>10</v>
      </c>
      <c r="K74" s="25" t="s">
        <v>17</v>
      </c>
    </row>
    <row r="75" spans="1:11" s="25" customFormat="1" ht="29" x14ac:dyDescent="0.35">
      <c r="A75" s="35">
        <v>74</v>
      </c>
      <c r="B75" s="25" t="s">
        <v>11</v>
      </c>
      <c r="C75" s="54" t="s">
        <v>229</v>
      </c>
      <c r="D75" s="58" t="s">
        <v>230</v>
      </c>
      <c r="E75" s="55" t="s">
        <v>231</v>
      </c>
      <c r="F75" s="56">
        <v>45689</v>
      </c>
      <c r="G75" s="56">
        <v>45992</v>
      </c>
      <c r="H75" s="25" t="s">
        <v>232</v>
      </c>
      <c r="I75" s="25" t="s">
        <v>16</v>
      </c>
      <c r="J75" s="25">
        <v>10</v>
      </c>
      <c r="K75" s="25" t="s">
        <v>17</v>
      </c>
    </row>
    <row r="76" spans="1:11" s="25" customFormat="1" ht="29" x14ac:dyDescent="0.35">
      <c r="A76" s="28">
        <v>75</v>
      </c>
      <c r="B76" s="25" t="s">
        <v>11</v>
      </c>
      <c r="C76" s="54" t="s">
        <v>233</v>
      </c>
      <c r="D76" s="58" t="s">
        <v>234</v>
      </c>
      <c r="E76" s="55" t="s">
        <v>235</v>
      </c>
      <c r="F76" s="56">
        <v>45658</v>
      </c>
      <c r="G76" s="56">
        <v>45809</v>
      </c>
      <c r="H76" s="25" t="s">
        <v>236</v>
      </c>
      <c r="I76" s="25" t="s">
        <v>16</v>
      </c>
      <c r="J76" s="25">
        <v>10</v>
      </c>
      <c r="K76" s="25" t="s">
        <v>237</v>
      </c>
    </row>
    <row r="77" spans="1:11" s="25" customFormat="1" ht="58" x14ac:dyDescent="0.35">
      <c r="A77" s="28">
        <v>76</v>
      </c>
      <c r="B77" s="25" t="s">
        <v>11</v>
      </c>
      <c r="C77" s="54" t="s">
        <v>238</v>
      </c>
      <c r="D77" s="58" t="s">
        <v>239</v>
      </c>
      <c r="E77" s="55" t="s">
        <v>240</v>
      </c>
      <c r="F77" s="56">
        <v>45717</v>
      </c>
      <c r="G77" s="56">
        <v>45809</v>
      </c>
      <c r="H77" s="25" t="s">
        <v>236</v>
      </c>
      <c r="I77" s="25" t="s">
        <v>213</v>
      </c>
      <c r="J77" s="25">
        <v>10</v>
      </c>
      <c r="K77" s="25" t="s">
        <v>237</v>
      </c>
    </row>
    <row r="78" spans="1:11" s="27" customFormat="1" ht="29" x14ac:dyDescent="0.35">
      <c r="A78" s="35">
        <v>77</v>
      </c>
      <c r="B78" s="64" t="s">
        <v>11</v>
      </c>
      <c r="C78" s="65" t="s">
        <v>241</v>
      </c>
      <c r="D78" s="66" t="s">
        <v>234</v>
      </c>
      <c r="E78" s="67" t="s">
        <v>242</v>
      </c>
      <c r="F78" s="68">
        <v>45748</v>
      </c>
      <c r="G78" s="68">
        <v>45809</v>
      </c>
      <c r="H78" s="64" t="s">
        <v>236</v>
      </c>
      <c r="I78" s="64" t="s">
        <v>213</v>
      </c>
      <c r="J78" s="64">
        <v>10</v>
      </c>
      <c r="K78" s="64" t="s">
        <v>237</v>
      </c>
    </row>
    <row r="79" spans="1:11" ht="58" x14ac:dyDescent="0.35">
      <c r="A79" s="35">
        <v>78</v>
      </c>
      <c r="B79" s="36" t="s">
        <v>11</v>
      </c>
      <c r="C79" s="41" t="s">
        <v>243</v>
      </c>
      <c r="D79" s="57" t="s">
        <v>244</v>
      </c>
      <c r="E79" s="37" t="s">
        <v>245</v>
      </c>
      <c r="F79" s="39">
        <v>45717</v>
      </c>
      <c r="G79" s="39">
        <v>45992</v>
      </c>
      <c r="H79" s="36" t="s">
        <v>236</v>
      </c>
      <c r="I79" s="36" t="s">
        <v>213</v>
      </c>
      <c r="J79" s="36">
        <v>10</v>
      </c>
      <c r="K79" s="36" t="s">
        <v>17</v>
      </c>
    </row>
    <row r="80" spans="1:11" ht="29" x14ac:dyDescent="0.35">
      <c r="A80" s="35">
        <v>79</v>
      </c>
      <c r="B80" s="36" t="s">
        <v>11</v>
      </c>
      <c r="C80" s="41" t="s">
        <v>246</v>
      </c>
      <c r="D80" s="57" t="s">
        <v>210</v>
      </c>
      <c r="E80" s="37" t="s">
        <v>247</v>
      </c>
      <c r="F80" s="39">
        <v>45839</v>
      </c>
      <c r="G80" s="39">
        <v>45992</v>
      </c>
      <c r="H80" s="36" t="s">
        <v>236</v>
      </c>
      <c r="I80" s="36" t="s">
        <v>213</v>
      </c>
      <c r="J80" s="36">
        <v>10</v>
      </c>
      <c r="K80" s="36" t="s">
        <v>237</v>
      </c>
    </row>
    <row r="81" spans="1:11" ht="29" x14ac:dyDescent="0.35">
      <c r="A81" s="28">
        <v>80</v>
      </c>
      <c r="B81" s="36" t="s">
        <v>11</v>
      </c>
      <c r="C81" s="41" t="s">
        <v>248</v>
      </c>
      <c r="D81" s="57" t="s">
        <v>210</v>
      </c>
      <c r="E81" s="37" t="s">
        <v>249</v>
      </c>
      <c r="F81" s="39">
        <v>45717</v>
      </c>
      <c r="G81" s="39">
        <v>45992</v>
      </c>
      <c r="H81" s="36" t="s">
        <v>236</v>
      </c>
      <c r="I81" s="36" t="s">
        <v>213</v>
      </c>
      <c r="J81" s="36">
        <v>10</v>
      </c>
      <c r="K81" s="36" t="s">
        <v>237</v>
      </c>
    </row>
    <row r="82" spans="1:11" ht="34" customHeight="1" x14ac:dyDescent="0.35">
      <c r="A82" s="35">
        <v>82</v>
      </c>
      <c r="B82" s="36" t="s">
        <v>11</v>
      </c>
      <c r="C82" s="41" t="s">
        <v>250</v>
      </c>
      <c r="D82" s="40" t="s">
        <v>251</v>
      </c>
      <c r="E82" s="37" t="s">
        <v>252</v>
      </c>
      <c r="F82" s="39">
        <v>45901</v>
      </c>
      <c r="G82" s="39">
        <v>45992</v>
      </c>
      <c r="H82" s="36" t="s">
        <v>236</v>
      </c>
      <c r="I82" s="36" t="s">
        <v>213</v>
      </c>
      <c r="J82" s="36">
        <v>10</v>
      </c>
      <c r="K82" s="36" t="s">
        <v>17</v>
      </c>
    </row>
    <row r="83" spans="1:11" ht="58" x14ac:dyDescent="0.35">
      <c r="A83" s="35">
        <v>83</v>
      </c>
      <c r="B83" s="36" t="s">
        <v>11</v>
      </c>
      <c r="C83" s="41" t="s">
        <v>253</v>
      </c>
      <c r="D83" s="59" t="s">
        <v>254</v>
      </c>
      <c r="E83" s="41" t="s">
        <v>255</v>
      </c>
      <c r="F83" s="42">
        <v>45689</v>
      </c>
      <c r="G83" s="42">
        <v>45992</v>
      </c>
      <c r="H83" s="36" t="s">
        <v>236</v>
      </c>
      <c r="I83" s="36" t="s">
        <v>213</v>
      </c>
      <c r="J83" s="36">
        <v>10</v>
      </c>
      <c r="K83" s="36" t="s">
        <v>237</v>
      </c>
    </row>
    <row r="84" spans="1:11" ht="29" x14ac:dyDescent="0.35">
      <c r="A84" s="28">
        <v>86</v>
      </c>
      <c r="B84" s="36" t="s">
        <v>11</v>
      </c>
      <c r="C84" s="41" t="s">
        <v>256</v>
      </c>
      <c r="D84" s="40" t="s">
        <v>257</v>
      </c>
      <c r="E84" s="41" t="s">
        <v>256</v>
      </c>
      <c r="F84" s="42">
        <v>45689</v>
      </c>
      <c r="G84" s="42">
        <v>45992</v>
      </c>
      <c r="H84" s="36" t="s">
        <v>236</v>
      </c>
      <c r="I84" s="36" t="s">
        <v>213</v>
      </c>
      <c r="J84" s="36">
        <v>10</v>
      </c>
      <c r="K84" s="36" t="s">
        <v>237</v>
      </c>
    </row>
  </sheetData>
  <autoFilter ref="A1:K68" xr:uid="{F8528CD9-F231-4F47-9ACE-08425860C6DB}"/>
  <sortState xmlns:xlrd2="http://schemas.microsoft.com/office/spreadsheetml/2017/richdata2" ref="A2:K68">
    <sortCondition ref="F2:F68"/>
  </sortState>
  <phoneticPr fontId="2" type="noConversion"/>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E0DE76E2FEB5F418CDC31E1889D683C" ma:contentTypeVersion="11" ma:contentTypeDescription="Create a new document." ma:contentTypeScope="" ma:versionID="ca5526d1ca93151fca52fa59b40b4de8">
  <xsd:schema xmlns:xsd="http://www.w3.org/2001/XMLSchema" xmlns:xs="http://www.w3.org/2001/XMLSchema" xmlns:p="http://schemas.microsoft.com/office/2006/metadata/properties" xmlns:ns1="http://schemas.microsoft.com/sharepoint/v3" xmlns:ns2="19f74499-09c3-4589-a832-17f2c68a6859" xmlns:ns3="7ad80509-772e-451b-a80a-a2c7cc12d5bd" targetNamespace="http://schemas.microsoft.com/office/2006/metadata/properties" ma:root="true" ma:fieldsID="641c6ffa5837ce5207a08fd92a0fbcc2" ns1:_="" ns2:_="" ns3:_="">
    <xsd:import namespace="http://schemas.microsoft.com/sharepoint/v3"/>
    <xsd:import namespace="19f74499-09c3-4589-a832-17f2c68a6859"/>
    <xsd:import namespace="7ad80509-772e-451b-a80a-a2c7cc12d5bd"/>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7"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9f74499-09c3-4589-a832-17f2c68a6859"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ad80509-772e-451b-a80a-a2c7cc12d5b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f74499-09c3-4589-a832-17f2c68a6859">6A65Q2QHZVAF-2016677667-141</_dlc_DocId>
    <_dlc_DocIdUrl xmlns="19f74499-09c3-4589-a832-17f2c68a6859">
      <Url>https://ppgpl1.sharepoint.com/sites/SCM1/contract_admin/administration/_layouts/15/DocIdRedir.aspx?ID=6A65Q2QHZVAF-2016677667-141</Url>
      <Description>6A65Q2QHZVAF-2016677667-141</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8865268-4773-47B2-B6C9-4B7255C056BE}">
  <ds:schemaRefs>
    <ds:schemaRef ds:uri="http://schemas.microsoft.com/sharepoint/events"/>
  </ds:schemaRefs>
</ds:datastoreItem>
</file>

<file path=customXml/itemProps2.xml><?xml version="1.0" encoding="utf-8"?>
<ds:datastoreItem xmlns:ds="http://schemas.openxmlformats.org/officeDocument/2006/customXml" ds:itemID="{4E08BFE1-B809-417E-99E4-5A814D95A5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f74499-09c3-4589-a832-17f2c68a6859"/>
    <ds:schemaRef ds:uri="7ad80509-772e-451b-a80a-a2c7cc12d5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5FD1EB-0889-43CE-83D2-18407F27467B}">
  <ds:schemaRefs>
    <ds:schemaRef ds:uri="http://schemas.microsoft.com/sharepoint/v3/contenttype/forms"/>
  </ds:schemaRefs>
</ds:datastoreItem>
</file>

<file path=customXml/itemProps4.xml><?xml version="1.0" encoding="utf-8"?>
<ds:datastoreItem xmlns:ds="http://schemas.openxmlformats.org/officeDocument/2006/customXml" ds:itemID="{D3C871B1-74F3-4C52-AC9F-A5C521407625}">
  <ds:schemaRefs>
    <ds:schemaRef ds:uri="http://schemas.microsoft.com/office/2006/metadata/properties"/>
    <ds:schemaRef ds:uri="http://schemas.microsoft.com/office/infopath/2007/PartnerControls"/>
    <ds:schemaRef ds:uri="19f74499-09c3-4589-a832-17f2c68a685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PPGPL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Lum Lock - Progressive Contractor</dc:creator>
  <cp:keywords/>
  <dc:description/>
  <cp:lastModifiedBy>Zareen Mohammed</cp:lastModifiedBy>
  <cp:revision/>
  <dcterms:created xsi:type="dcterms:W3CDTF">2023-12-04T20:56:41Z</dcterms:created>
  <dcterms:modified xsi:type="dcterms:W3CDTF">2024-12-06T10:01:55Z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0x0101006E0DE76E2FEB5F418CDC31E1889D683C</vt:lpwstr>
  </property>
  <property fmtid="{D5CDD505-2E9C-101B-9397-08002B2CF9AE}" pid="3" name="_dlc_DocIdItemGuid">
    <vt:lpwstr>0b21f36e-ee1f-4fa7-a4fd-3bd1f406b358</vt:lpwstr>
  </property>
</Properties>
</file>